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3580" windowHeight="1495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34" i="1" l="1"/>
  <c r="D33" i="1"/>
  <c r="D32" i="1"/>
  <c r="D28" i="1"/>
  <c r="D27" i="1"/>
  <c r="D26" i="1"/>
  <c r="D22" i="1"/>
  <c r="D21" i="1"/>
  <c r="D20" i="1"/>
</calcChain>
</file>

<file path=xl/sharedStrings.xml><?xml version="1.0" encoding="utf-8"?>
<sst xmlns="http://schemas.openxmlformats.org/spreadsheetml/2006/main" count="70" uniqueCount="23">
  <si>
    <t>Campo</t>
  </si>
  <si>
    <t>insumo</t>
  </si>
  <si>
    <t>Cultivo</t>
  </si>
  <si>
    <t>Valor</t>
  </si>
  <si>
    <t>A</t>
  </si>
  <si>
    <t>herbicida</t>
  </si>
  <si>
    <t>Maiz</t>
  </si>
  <si>
    <t>semilla</t>
  </si>
  <si>
    <t>fertilizante</t>
  </si>
  <si>
    <t>B</t>
  </si>
  <si>
    <t>Soja</t>
  </si>
  <si>
    <t>campo A Cultivo Maiz</t>
  </si>
  <si>
    <t>campo A Cultivo Soja</t>
  </si>
  <si>
    <t>campo B Cultivo Soja</t>
  </si>
  <si>
    <t>=SUMAR.SI.CONJUNTO($D$2:$D$16;$A$2:$A$16;"=A";$C$2:$C$16;"=Maiz";$B$2:$B$16;"=herbicida")</t>
  </si>
  <si>
    <t>=SUMAR.SI.CONJUNTO($D$2:$D$16;$A$2:$A$16;"=A";$C$2:$C$16;"=Maiz";$B$2:$B$16;"=semilla")</t>
  </si>
  <si>
    <t>=SUMAR.SI.CONJUNTO($D$2:$D$16;$A$2:$A$16;"=A";$C$2:$C$16;"=Maiz";$B$2:$B$16;"=fertilizante")</t>
  </si>
  <si>
    <t>=SUMAR.SI.CONJUNTO($D$2:$D$16;$A$2:$A$16;"=A";$C$2:$C$16;"=Soja";$B$2:$B$16;"=herbicida")</t>
  </si>
  <si>
    <t>=SUMAR.SI.CONJUNTO($D$2:$D$16;$A$2:$A$16;"=A";$C$2:$C$16;"=Soja";$B$2:$B$16;"=semilla")</t>
  </si>
  <si>
    <t>=SUMAR.SI.CONJUNTO($D$2:$D$16;$A$2:$A$16;"=A";$C$2:$C$16;"=Soja";$B$2:$B$16;"=fertilizante")</t>
  </si>
  <si>
    <t>=SUMAR.SI.CONJUNTO($D$2:$D$16;$A$2:$A$16;"=B";$C$2:$C$16;"=Soja";$B$2:$B$16;"=herbicida")</t>
  </si>
  <si>
    <t>=SUMAR.SI.CONJUNTO($D$2:$D$16;$A$2:$A$16;"=B";$C$2:$C$16;"=Soja";$B$2:$B$16;"=semilla")</t>
  </si>
  <si>
    <t>=SUMAR.SI.CONJUNTO($D$2:$D$16;$A$2:$A$16;"=B";$C$2:$C$16;"=Soja";$B$2:$B$16;"=fertilizante")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</si>
</sst>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/>
    <xf numFmtId="0" fontId="0" fillId="0" borderId="0" xfId="0" applyAlignment="1">
      <alignment vertic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O19" sqref="O19"/>
    </sheetView>
  </sheetViews>
  <sheetFormatPr baseColWidth="10" defaultRowHeight="15" x14ac:dyDescent="0.25"/>
  <sheetData>
    <row r="1" spans="1:4" x14ac:dyDescent="0.25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1" t="s">
        <v>4</v>
      </c>
      <c r="B2" t="s">
        <v>5</v>
      </c>
      <c r="C2" t="s">
        <v>6</v>
      </c>
      <c r="D2">
        <v>50</v>
      </c>
    </row>
    <row r="3" spans="1:4" x14ac:dyDescent="0.25">
      <c r="A3" s="1" t="s">
        <v>4</v>
      </c>
      <c r="B3" t="s">
        <v>7</v>
      </c>
      <c r="C3" t="s">
        <v>6</v>
      </c>
      <c r="D3">
        <v>80</v>
      </c>
    </row>
    <row r="4" spans="1:4" x14ac:dyDescent="0.25">
      <c r="A4" s="1" t="s">
        <v>4</v>
      </c>
      <c r="B4" t="s">
        <v>5</v>
      </c>
      <c r="C4" t="s">
        <v>6</v>
      </c>
      <c r="D4">
        <v>120</v>
      </c>
    </row>
    <row r="5" spans="1:4" x14ac:dyDescent="0.25">
      <c r="A5" s="1" t="s">
        <v>4</v>
      </c>
      <c r="B5" t="s">
        <v>8</v>
      </c>
      <c r="C5" t="s">
        <v>6</v>
      </c>
      <c r="D5">
        <v>45</v>
      </c>
    </row>
    <row r="6" spans="1:4" x14ac:dyDescent="0.25">
      <c r="A6" s="1" t="s">
        <v>9</v>
      </c>
      <c r="B6" t="s">
        <v>7</v>
      </c>
      <c r="C6" t="s">
        <v>10</v>
      </c>
      <c r="D6">
        <v>85</v>
      </c>
    </row>
    <row r="7" spans="1:4" x14ac:dyDescent="0.25">
      <c r="A7" s="1" t="s">
        <v>9</v>
      </c>
      <c r="B7" t="s">
        <v>5</v>
      </c>
      <c r="C7" t="s">
        <v>10</v>
      </c>
      <c r="D7">
        <v>100</v>
      </c>
    </row>
    <row r="8" spans="1:4" x14ac:dyDescent="0.25">
      <c r="A8" s="1" t="s">
        <v>4</v>
      </c>
      <c r="B8" t="s">
        <v>5</v>
      </c>
      <c r="C8" t="s">
        <v>10</v>
      </c>
      <c r="D8">
        <v>30</v>
      </c>
    </row>
    <row r="9" spans="1:4" x14ac:dyDescent="0.25">
      <c r="A9" s="1" t="s">
        <v>9</v>
      </c>
      <c r="B9" t="s">
        <v>8</v>
      </c>
      <c r="C9" t="s">
        <v>10</v>
      </c>
      <c r="D9">
        <v>45</v>
      </c>
    </row>
    <row r="10" spans="1:4" x14ac:dyDescent="0.25">
      <c r="A10" s="1" t="s">
        <v>9</v>
      </c>
      <c r="B10" t="s">
        <v>5</v>
      </c>
      <c r="C10" t="s">
        <v>10</v>
      </c>
      <c r="D10">
        <v>20</v>
      </c>
    </row>
    <row r="11" spans="1:4" x14ac:dyDescent="0.25">
      <c r="A11" s="1" t="s">
        <v>9</v>
      </c>
      <c r="B11" t="s">
        <v>8</v>
      </c>
      <c r="C11" t="s">
        <v>10</v>
      </c>
      <c r="D11">
        <v>55</v>
      </c>
    </row>
    <row r="12" spans="1:4" x14ac:dyDescent="0.25">
      <c r="A12" s="1" t="s">
        <v>4</v>
      </c>
      <c r="B12" t="s">
        <v>7</v>
      </c>
      <c r="C12" t="s">
        <v>10</v>
      </c>
      <c r="D12">
        <v>100</v>
      </c>
    </row>
    <row r="13" spans="1:4" x14ac:dyDescent="0.25">
      <c r="A13" s="1" t="s">
        <v>9</v>
      </c>
      <c r="B13" t="s">
        <v>8</v>
      </c>
      <c r="C13" t="s">
        <v>10</v>
      </c>
      <c r="D13">
        <v>20</v>
      </c>
    </row>
    <row r="14" spans="1:4" x14ac:dyDescent="0.25">
      <c r="A14" s="1" t="s">
        <v>9</v>
      </c>
      <c r="B14" t="s">
        <v>7</v>
      </c>
      <c r="C14" t="s">
        <v>10</v>
      </c>
      <c r="D14">
        <v>10</v>
      </c>
    </row>
    <row r="15" spans="1:4" x14ac:dyDescent="0.25">
      <c r="A15" s="1" t="s">
        <v>4</v>
      </c>
      <c r="B15" t="s">
        <v>8</v>
      </c>
      <c r="C15" t="s">
        <v>6</v>
      </c>
      <c r="D15">
        <v>50</v>
      </c>
    </row>
    <row r="16" spans="1:4" x14ac:dyDescent="0.25">
      <c r="A16" s="1" t="s">
        <v>9</v>
      </c>
      <c r="B16" t="s">
        <v>5</v>
      </c>
      <c r="C16" t="s">
        <v>10</v>
      </c>
      <c r="D16">
        <v>5</v>
      </c>
    </row>
    <row r="19" spans="1:6" x14ac:dyDescent="0.25">
      <c r="A19" s="1" t="s">
        <v>11</v>
      </c>
    </row>
    <row r="20" spans="1:6" x14ac:dyDescent="0.25">
      <c r="A20" s="1" t="s">
        <v>5</v>
      </c>
      <c r="B20">
        <v>170</v>
      </c>
      <c r="D20">
        <f>SUMIFS($D$2:$D$16,$A$2:$A$16,"=A",$C$2:$C$16,"=Maiz",$B$2:$B$16,"=herbicida")</f>
        <v>170</v>
      </c>
      <c r="F20" s="5" t="s">
        <v>14</v>
      </c>
    </row>
    <row r="21" spans="1:6" x14ac:dyDescent="0.25">
      <c r="A21" s="1" t="s">
        <v>7</v>
      </c>
      <c r="B21">
        <v>80</v>
      </c>
      <c r="D21">
        <f>SUMIFS($D$2:$D$16,$A$2:$A$16,"=A",$C$2:$C$16,"=Maiz",$B$2:$B$16,"=semilla")</f>
        <v>80</v>
      </c>
      <c r="F21" s="5" t="s">
        <v>15</v>
      </c>
    </row>
    <row r="22" spans="1:6" x14ac:dyDescent="0.25">
      <c r="A22" s="1" t="s">
        <v>8</v>
      </c>
      <c r="B22">
        <v>95</v>
      </c>
      <c r="D22">
        <f>SUMIFS($D$2:$D$16,$A$2:$A$16,"=A",$C$2:$C$16,"=Maiz",$B$2:$B$16,"=fertilizante")</f>
        <v>95</v>
      </c>
      <c r="F22" s="5" t="s">
        <v>16</v>
      </c>
    </row>
    <row r="23" spans="1:6" x14ac:dyDescent="0.25">
      <c r="A23" s="4"/>
    </row>
    <row r="24" spans="1:6" x14ac:dyDescent="0.25">
      <c r="A24" s="4"/>
    </row>
    <row r="25" spans="1:6" x14ac:dyDescent="0.25">
      <c r="A25" s="1" t="s">
        <v>12</v>
      </c>
    </row>
    <row r="26" spans="1:6" x14ac:dyDescent="0.25">
      <c r="A26" s="1" t="s">
        <v>5</v>
      </c>
      <c r="B26">
        <v>30</v>
      </c>
      <c r="D26">
        <f>SUMIFS($D$2:$D$16,$A$2:$A$16,"=A",$C$2:$C$16,"=Soja",$B$2:$B$16,"=herbicida")</f>
        <v>30</v>
      </c>
      <c r="F26" s="5" t="s">
        <v>17</v>
      </c>
    </row>
    <row r="27" spans="1:6" x14ac:dyDescent="0.25">
      <c r="A27" s="1" t="s">
        <v>7</v>
      </c>
      <c r="B27">
        <v>100</v>
      </c>
      <c r="D27">
        <f>SUMIFS($D$2:$D$16,$A$2:$A$16,"=A",$C$2:$C$16,"=Soja",$B$2:$B$16,"=semilla")</f>
        <v>100</v>
      </c>
      <c r="F27" s="5" t="s">
        <v>18</v>
      </c>
    </row>
    <row r="28" spans="1:6" x14ac:dyDescent="0.25">
      <c r="A28" s="1" t="s">
        <v>8</v>
      </c>
      <c r="B28">
        <v>0</v>
      </c>
      <c r="D28">
        <f>SUMIFS($D$2:$D$16,$A$2:$A$16,"=A",$C$2:$C$16,"=Soja",$B$2:$B$16,"=fertilizante")</f>
        <v>0</v>
      </c>
      <c r="F28" s="5" t="s">
        <v>19</v>
      </c>
    </row>
    <row r="30" spans="1:6" x14ac:dyDescent="0.25">
      <c r="A30" s="4"/>
    </row>
    <row r="31" spans="1:6" x14ac:dyDescent="0.25">
      <c r="A31" s="1" t="s">
        <v>13</v>
      </c>
    </row>
    <row r="32" spans="1:6" x14ac:dyDescent="0.25">
      <c r="A32" s="1" t="s">
        <v>5</v>
      </c>
      <c r="B32">
        <v>125</v>
      </c>
      <c r="D32">
        <f>SUMIFS($D$2:$D$16,$A$2:$A$16,"=B",$C$2:$C$16,"=Soja",$B$2:$B$16,"=herbicida")</f>
        <v>125</v>
      </c>
      <c r="F32" s="5" t="s">
        <v>20</v>
      </c>
    </row>
    <row r="33" spans="1:6" x14ac:dyDescent="0.25">
      <c r="A33" s="1" t="s">
        <v>7</v>
      </c>
      <c r="B33">
        <v>95</v>
      </c>
      <c r="D33">
        <f>SUMIFS($D$2:$D$16,$A$2:$A$16,"=B",$C$2:$C$16,"=Soja",$B$2:$B$16,"=semilla")</f>
        <v>95</v>
      </c>
      <c r="F33" s="5" t="s">
        <v>21</v>
      </c>
    </row>
    <row r="34" spans="1:6" x14ac:dyDescent="0.25">
      <c r="A34" s="1" t="s">
        <v>8</v>
      </c>
      <c r="B34">
        <v>120</v>
      </c>
      <c r="D34">
        <f>SUMIFS($D$2:$D$16,$A$2:$A$16,"=B",$C$2:$C$16,"=Soja",$B$2:$B$16,"=fertilizante")</f>
        <v>120</v>
      </c>
      <c r="F34" s="5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2014-01-09T06:24:42Z</dcterms:created>
  <dcterms:modified xsi:type="dcterms:W3CDTF">2014-01-09T08:19:25Z</dcterms:modified>
</cp:coreProperties>
</file>