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115" windowHeight="11310"/>
  </bookViews>
  <sheets>
    <sheet name="Hoja1" sheetId="1" r:id="rId1"/>
    <sheet name="Hoja2" sheetId="2" r:id="rId2"/>
    <sheet name="Hoja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30" i="1" l="1"/>
  <c r="H33" i="1"/>
  <c r="G33" i="1"/>
  <c r="F33" i="1"/>
  <c r="E33" i="1"/>
  <c r="D33" i="1"/>
  <c r="H32" i="1"/>
  <c r="G32" i="1"/>
  <c r="F32" i="1"/>
  <c r="E32" i="1"/>
  <c r="D32" i="1"/>
  <c r="H31" i="1"/>
  <c r="G31" i="1"/>
  <c r="F31" i="1"/>
  <c r="E31" i="1"/>
  <c r="D31" i="1"/>
  <c r="H30" i="1"/>
  <c r="H29" i="1"/>
  <c r="G29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F6" i="1"/>
  <c r="G6" i="1"/>
  <c r="H6" i="1"/>
  <c r="H7" i="1"/>
  <c r="H8" i="1"/>
  <c r="H9" i="1"/>
  <c r="H10" i="1"/>
  <c r="F16" i="1"/>
  <c r="F17" i="1"/>
  <c r="F18" i="1"/>
  <c r="B15" i="1"/>
  <c r="D7" i="1" s="1"/>
  <c r="C15" i="1"/>
  <c r="E6" i="1" s="1"/>
  <c r="E29" i="1" l="1"/>
  <c r="D30" i="1"/>
  <c r="E30" i="1"/>
  <c r="D29" i="1"/>
  <c r="D6" i="1"/>
  <c r="F15" i="1"/>
  <c r="E7" i="1"/>
</calcChain>
</file>

<file path=xl/sharedStrings.xml><?xml version="1.0" encoding="utf-8"?>
<sst xmlns="http://schemas.openxmlformats.org/spreadsheetml/2006/main" count="29" uniqueCount="17">
  <si>
    <t>Número de personal</t>
  </si>
  <si>
    <t>ENERO</t>
  </si>
  <si>
    <t>FEBRERO</t>
  </si>
  <si>
    <t>MARZO</t>
  </si>
  <si>
    <t>ABRIL</t>
  </si>
  <si>
    <t>MAYO</t>
  </si>
  <si>
    <t>TOTAL</t>
  </si>
  <si>
    <t>CODIGO</t>
  </si>
  <si>
    <t>Inicio de validez</t>
  </si>
  <si>
    <t>Fin de validez</t>
  </si>
  <si>
    <t>MI CUADRO</t>
  </si>
  <si>
    <t>MI DATA</t>
  </si>
  <si>
    <t>MI PROBLEMA</t>
  </si>
  <si>
    <t>DEBERIA SALIR UNA CANTIDAD DE DIAS POR MES.</t>
  </si>
  <si>
    <r>
      <t xml:space="preserve">- CUANDO TENGO </t>
    </r>
    <r>
      <rPr>
        <b/>
        <sz val="14"/>
        <color theme="1"/>
        <rFont val="Calibri"/>
        <family val="2"/>
        <scheme val="minor"/>
      </rPr>
      <t xml:space="preserve">CODIGOS UNICOS </t>
    </r>
    <r>
      <rPr>
        <sz val="14"/>
        <color theme="1"/>
        <rFont val="Calibri"/>
        <family val="2"/>
        <scheme val="minor"/>
      </rPr>
      <t>NO HAY PROBLEMA</t>
    </r>
  </si>
  <si>
    <r>
      <t xml:space="preserve">- CUANDO TENGO </t>
    </r>
    <r>
      <rPr>
        <b/>
        <sz val="14"/>
        <color theme="1"/>
        <rFont val="Calibri"/>
        <family val="2"/>
        <scheme val="minor"/>
      </rPr>
      <t xml:space="preserve">CODIGOS REPETIDOS </t>
    </r>
    <r>
      <rPr>
        <sz val="14"/>
        <color theme="1"/>
        <rFont val="Calibri"/>
        <family val="2"/>
        <scheme val="minor"/>
      </rPr>
      <t>TENGO PROBLEMA, DADO QUE NO SE COLOCAN LOS DIAS EN EL MES QUE CORRESPONDE</t>
    </r>
  </si>
  <si>
    <t>DEBERIA QUEDAR DE ESTA FORMA EL CUADRO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</si>
</sst>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49" fontId="3" fillId="3" borderId="1" xfId="0" applyNumberFormat="1" applyFont="1" applyFill="1" applyBorder="1" applyAlignment="1">
      <alignment horizontal="left"/>
    </xf>
    <xf numFmtId="0" fontId="0" fillId="0" borderId="0" xfId="0"/>
    <xf numFmtId="0" fontId="3" fillId="0" borderId="1" xfId="0" applyFont="1" applyBorder="1"/>
    <xf numFmtId="49" fontId="3" fillId="3" borderId="1" xfId="0" applyNumberFormat="1" applyFont="1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14" fontId="3" fillId="0" borderId="1" xfId="0" applyNumberFormat="1" applyFont="1" applyBorder="1"/>
    <xf numFmtId="49" fontId="3" fillId="0" borderId="1" xfId="0" applyNumberFormat="1" applyFont="1" applyBorder="1"/>
    <xf numFmtId="0" fontId="5" fillId="0" borderId="0" xfId="0" applyFont="1"/>
    <xf numFmtId="0" fontId="6" fillId="0" borderId="0" xfId="0" applyFont="1"/>
    <xf numFmtId="0" fontId="3" fillId="4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1" xfId="0" applyFont="1" applyFill="1" applyBorder="1"/>
    <xf numFmtId="0" fontId="0" fillId="4" borderId="2" xfId="0" applyFill="1" applyBorder="1" applyAlignment="1">
      <alignment horizontal="center" vertical="center"/>
    </xf>
    <xf numFmtId="0" fontId="8" fillId="4" borderId="1" xfId="0" applyFont="1" applyFill="1" applyBorder="1"/>
    <xf numFmtId="0" fontId="9" fillId="0" borderId="0" xfId="0" quotePrefix="1" applyFont="1"/>
    <xf numFmtId="0" fontId="4" fillId="5" borderId="0" xfId="0" applyFont="1" applyFill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LTIMO_TRABAJO\Super_ulti\SAP_2013_CAMBIAND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TONES"/>
      <sheetName val="Subsidio"/>
      <sheetName val="Maternidad"/>
      <sheetName val="Obreros"/>
      <sheetName val="Empleados"/>
      <sheetName val="Obrero"/>
      <sheetName val="MesesO"/>
      <sheetName val="MesesE"/>
      <sheetName val="Planilla"/>
      <sheetName val="Emple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G4" t="str">
            <v>ENERO</v>
          </cell>
          <cell r="H4" t="str">
            <v>FEBRERO</v>
          </cell>
          <cell r="I4" t="str">
            <v>MARZO</v>
          </cell>
          <cell r="J4" t="str">
            <v>ABRIL</v>
          </cell>
          <cell r="K4" t="str">
            <v>TOTAL</v>
          </cell>
        </row>
        <row r="5">
          <cell r="A5">
            <v>2161</v>
          </cell>
          <cell r="J5">
            <v>1092.1400000000001</v>
          </cell>
          <cell r="K5">
            <v>1092.1400000000001</v>
          </cell>
        </row>
        <row r="6">
          <cell r="A6">
            <v>2161</v>
          </cell>
          <cell r="J6">
            <v>14</v>
          </cell>
          <cell r="K6">
            <v>14</v>
          </cell>
        </row>
        <row r="7">
          <cell r="A7">
            <v>2200</v>
          </cell>
          <cell r="G7">
            <v>131.44999999999999</v>
          </cell>
          <cell r="J7">
            <v>128.79</v>
          </cell>
          <cell r="K7">
            <v>260.24</v>
          </cell>
        </row>
        <row r="8">
          <cell r="A8">
            <v>2200</v>
          </cell>
          <cell r="G8">
            <v>3</v>
          </cell>
          <cell r="J8">
            <v>3</v>
          </cell>
          <cell r="K8">
            <v>6</v>
          </cell>
        </row>
        <row r="9">
          <cell r="A9">
            <v>3564</v>
          </cell>
          <cell r="G9">
            <v>612.92999999999995</v>
          </cell>
          <cell r="K9">
            <v>612.92999999999995</v>
          </cell>
        </row>
        <row r="10">
          <cell r="A10">
            <v>3564</v>
          </cell>
          <cell r="G10">
            <v>7</v>
          </cell>
          <cell r="K10">
            <v>7</v>
          </cell>
        </row>
        <row r="11">
          <cell r="A11">
            <v>3686</v>
          </cell>
          <cell r="G11">
            <v>137.08000000000001</v>
          </cell>
          <cell r="K11">
            <v>137.08000000000001</v>
          </cell>
        </row>
        <row r="12">
          <cell r="A12">
            <v>3686</v>
          </cell>
          <cell r="G12">
            <v>2</v>
          </cell>
          <cell r="K12">
            <v>2</v>
          </cell>
        </row>
        <row r="13">
          <cell r="A13">
            <v>5079</v>
          </cell>
          <cell r="G13">
            <v>342.78</v>
          </cell>
          <cell r="K13">
            <v>342.78</v>
          </cell>
        </row>
        <row r="14">
          <cell r="A14">
            <v>5079</v>
          </cell>
          <cell r="G14">
            <v>4</v>
          </cell>
          <cell r="K14">
            <v>4</v>
          </cell>
        </row>
        <row r="15">
          <cell r="A15">
            <v>5634</v>
          </cell>
          <cell r="H15">
            <v>1072.25</v>
          </cell>
          <cell r="I15">
            <v>2001.52</v>
          </cell>
          <cell r="J15">
            <v>1215.21</v>
          </cell>
          <cell r="K15">
            <v>4288.9799999999996</v>
          </cell>
        </row>
        <row r="16">
          <cell r="A16">
            <v>5634</v>
          </cell>
          <cell r="H16">
            <v>15</v>
          </cell>
          <cell r="I16">
            <v>28</v>
          </cell>
          <cell r="J16">
            <v>17</v>
          </cell>
          <cell r="K16">
            <v>60</v>
          </cell>
        </row>
        <row r="17">
          <cell r="A17">
            <v>5642</v>
          </cell>
          <cell r="G17">
            <v>1144.82</v>
          </cell>
          <cell r="K17">
            <v>1144.82</v>
          </cell>
        </row>
        <row r="18">
          <cell r="A18">
            <v>5642</v>
          </cell>
          <cell r="G18">
            <v>13</v>
          </cell>
          <cell r="K18">
            <v>13</v>
          </cell>
        </row>
        <row r="19">
          <cell r="A19">
            <v>5817</v>
          </cell>
          <cell r="G19">
            <v>1656.6</v>
          </cell>
          <cell r="K19">
            <v>1656.6</v>
          </cell>
        </row>
        <row r="20">
          <cell r="A20">
            <v>5817</v>
          </cell>
          <cell r="G20">
            <v>21</v>
          </cell>
          <cell r="K20">
            <v>21</v>
          </cell>
        </row>
        <row r="21">
          <cell r="A21">
            <v>6266</v>
          </cell>
          <cell r="G21">
            <v>1896.96</v>
          </cell>
          <cell r="H21">
            <v>1896.96</v>
          </cell>
          <cell r="I21">
            <v>1468.62</v>
          </cell>
          <cell r="K21">
            <v>5262.54</v>
          </cell>
        </row>
        <row r="22">
          <cell r="A22">
            <v>6266</v>
          </cell>
          <cell r="G22">
            <v>31</v>
          </cell>
          <cell r="H22">
            <v>31</v>
          </cell>
          <cell r="I22">
            <v>24</v>
          </cell>
          <cell r="K22">
            <v>86</v>
          </cell>
        </row>
        <row r="23">
          <cell r="A23">
            <v>6851</v>
          </cell>
          <cell r="G23">
            <v>149.44999999999999</v>
          </cell>
          <cell r="K23">
            <v>149.44999999999999</v>
          </cell>
        </row>
        <row r="24">
          <cell r="A24">
            <v>6851</v>
          </cell>
          <cell r="G24">
            <v>2</v>
          </cell>
          <cell r="K24">
            <v>2</v>
          </cell>
        </row>
        <row r="25">
          <cell r="A25">
            <v>6897</v>
          </cell>
          <cell r="I25">
            <v>67.891249999999999</v>
          </cell>
          <cell r="J25">
            <v>543.13</v>
          </cell>
          <cell r="K25">
            <v>543.13</v>
          </cell>
        </row>
        <row r="26">
          <cell r="A26">
            <v>6897</v>
          </cell>
          <cell r="J26">
            <v>8</v>
          </cell>
          <cell r="K26">
            <v>8</v>
          </cell>
        </row>
        <row r="27">
          <cell r="A27">
            <v>7075</v>
          </cell>
          <cell r="I27">
            <v>780.1</v>
          </cell>
          <cell r="K27">
            <v>780.1</v>
          </cell>
        </row>
        <row r="28">
          <cell r="A28">
            <v>7075</v>
          </cell>
          <cell r="I28">
            <v>12</v>
          </cell>
          <cell r="K28">
            <v>12</v>
          </cell>
        </row>
        <row r="29">
          <cell r="A29">
            <v>7097</v>
          </cell>
          <cell r="G29">
            <v>223.47</v>
          </cell>
          <cell r="K29">
            <v>223.47</v>
          </cell>
        </row>
        <row r="30">
          <cell r="A30">
            <v>7097</v>
          </cell>
          <cell r="G30">
            <v>4</v>
          </cell>
          <cell r="K30">
            <v>4</v>
          </cell>
        </row>
        <row r="31">
          <cell r="A31">
            <v>7105</v>
          </cell>
          <cell r="G31">
            <v>420.28</v>
          </cell>
          <cell r="H31">
            <v>308.10000000000002</v>
          </cell>
          <cell r="K31">
            <v>728.38</v>
          </cell>
        </row>
        <row r="32">
          <cell r="A32">
            <v>7105</v>
          </cell>
          <cell r="G32">
            <v>9</v>
          </cell>
          <cell r="H32">
            <v>7</v>
          </cell>
          <cell r="K32">
            <v>16</v>
          </cell>
        </row>
        <row r="33">
          <cell r="A33">
            <v>7165</v>
          </cell>
          <cell r="G33">
            <v>1823.3</v>
          </cell>
          <cell r="K33">
            <v>1823.3</v>
          </cell>
        </row>
        <row r="34">
          <cell r="A34">
            <v>7165</v>
          </cell>
          <cell r="G34">
            <v>30</v>
          </cell>
          <cell r="K34">
            <v>30</v>
          </cell>
        </row>
        <row r="35">
          <cell r="A35">
            <v>7414</v>
          </cell>
          <cell r="G35">
            <v>233.39</v>
          </cell>
          <cell r="K35">
            <v>233.39</v>
          </cell>
        </row>
        <row r="36">
          <cell r="A36">
            <v>7414</v>
          </cell>
          <cell r="G36">
            <v>4</v>
          </cell>
          <cell r="K36">
            <v>4</v>
          </cell>
        </row>
        <row r="37">
          <cell r="A37">
            <v>7973</v>
          </cell>
          <cell r="H37">
            <v>552.38</v>
          </cell>
          <cell r="I37">
            <v>1288.8900000000001</v>
          </cell>
          <cell r="J37">
            <v>1426.98</v>
          </cell>
          <cell r="K37">
            <v>3268.25</v>
          </cell>
        </row>
        <row r="38">
          <cell r="A38">
            <v>7973</v>
          </cell>
          <cell r="H38">
            <v>12</v>
          </cell>
          <cell r="I38">
            <v>28</v>
          </cell>
          <cell r="J38">
            <v>31</v>
          </cell>
          <cell r="K38">
            <v>71</v>
          </cell>
        </row>
        <row r="39">
          <cell r="A39">
            <v>9902</v>
          </cell>
          <cell r="I39">
            <v>303.18</v>
          </cell>
          <cell r="J39">
            <v>3031.76</v>
          </cell>
          <cell r="K39">
            <v>3334.94</v>
          </cell>
        </row>
        <row r="40">
          <cell r="A40">
            <v>9902</v>
          </cell>
          <cell r="I40">
            <v>3</v>
          </cell>
          <cell r="J40">
            <v>30</v>
          </cell>
          <cell r="K40">
            <v>33</v>
          </cell>
        </row>
        <row r="41">
          <cell r="A41">
            <v>9944</v>
          </cell>
          <cell r="G41">
            <v>2074.25</v>
          </cell>
          <cell r="H41">
            <v>2074.25</v>
          </cell>
          <cell r="I41">
            <v>1873.52</v>
          </cell>
          <cell r="J41">
            <v>736.02</v>
          </cell>
          <cell r="K41">
            <v>6758.04</v>
          </cell>
        </row>
        <row r="42">
          <cell r="A42">
            <v>9944</v>
          </cell>
          <cell r="G42">
            <v>31</v>
          </cell>
          <cell r="H42">
            <v>31</v>
          </cell>
          <cell r="I42">
            <v>28</v>
          </cell>
          <cell r="J42">
            <v>11</v>
          </cell>
          <cell r="K42">
            <v>101</v>
          </cell>
        </row>
        <row r="43">
          <cell r="A43">
            <v>9967</v>
          </cell>
          <cell r="G43">
            <v>149.43</v>
          </cell>
          <cell r="K43">
            <v>149.43</v>
          </cell>
        </row>
        <row r="44">
          <cell r="A44">
            <v>9967</v>
          </cell>
          <cell r="G44">
            <v>2</v>
          </cell>
          <cell r="K44">
            <v>2</v>
          </cell>
        </row>
        <row r="45">
          <cell r="A45">
            <v>10017</v>
          </cell>
          <cell r="I45">
            <v>3353.25</v>
          </cell>
          <cell r="J45">
            <v>3245.08</v>
          </cell>
          <cell r="K45">
            <v>6598.33</v>
          </cell>
        </row>
        <row r="46">
          <cell r="A46">
            <v>10017</v>
          </cell>
          <cell r="I46">
            <v>31</v>
          </cell>
          <cell r="J46">
            <v>30</v>
          </cell>
          <cell r="K46">
            <v>61</v>
          </cell>
        </row>
        <row r="47">
          <cell r="A47">
            <v>10023</v>
          </cell>
          <cell r="J47">
            <v>230.81</v>
          </cell>
          <cell r="K47">
            <v>230.81</v>
          </cell>
        </row>
        <row r="48">
          <cell r="A48">
            <v>10023</v>
          </cell>
          <cell r="J48">
            <v>5</v>
          </cell>
          <cell r="K48">
            <v>5</v>
          </cell>
        </row>
        <row r="49">
          <cell r="A49">
            <v>10086</v>
          </cell>
          <cell r="G49">
            <v>2615.9299999999998</v>
          </cell>
          <cell r="H49">
            <v>1181.3900000000001</v>
          </cell>
          <cell r="K49">
            <v>3797.32</v>
          </cell>
        </row>
        <row r="50">
          <cell r="A50">
            <v>10086</v>
          </cell>
          <cell r="G50">
            <v>31</v>
          </cell>
          <cell r="H50">
            <v>14</v>
          </cell>
          <cell r="K50">
            <v>45</v>
          </cell>
        </row>
        <row r="51">
          <cell r="A51">
            <v>10089</v>
          </cell>
          <cell r="G51">
            <v>109.59</v>
          </cell>
          <cell r="K51">
            <v>109.59</v>
          </cell>
        </row>
        <row r="52">
          <cell r="A52">
            <v>10089</v>
          </cell>
          <cell r="G52">
            <v>2</v>
          </cell>
          <cell r="K52">
            <v>2</v>
          </cell>
        </row>
        <row r="53">
          <cell r="A53">
            <v>10154</v>
          </cell>
          <cell r="I53">
            <v>419.32</v>
          </cell>
          <cell r="J53">
            <v>1677.27</v>
          </cell>
          <cell r="K53">
            <v>2096.59</v>
          </cell>
        </row>
        <row r="54">
          <cell r="A54">
            <v>10154</v>
          </cell>
          <cell r="I54">
            <v>5</v>
          </cell>
          <cell r="J54">
            <v>20</v>
          </cell>
          <cell r="K54">
            <v>25</v>
          </cell>
        </row>
        <row r="55">
          <cell r="A55">
            <v>10189</v>
          </cell>
          <cell r="G55">
            <v>93.87</v>
          </cell>
          <cell r="J55">
            <v>144.71</v>
          </cell>
          <cell r="K55">
            <v>238.58</v>
          </cell>
        </row>
        <row r="56">
          <cell r="A56">
            <v>10189</v>
          </cell>
          <cell r="G56">
            <v>2</v>
          </cell>
          <cell r="J56">
            <v>3</v>
          </cell>
          <cell r="K56">
            <v>5</v>
          </cell>
        </row>
        <row r="57">
          <cell r="A57">
            <v>10194</v>
          </cell>
          <cell r="G57">
            <v>1688.29</v>
          </cell>
          <cell r="H57">
            <v>1415.99</v>
          </cell>
          <cell r="K57">
            <v>3104.28</v>
          </cell>
        </row>
        <row r="58">
          <cell r="A58">
            <v>10194</v>
          </cell>
          <cell r="G58">
            <v>31</v>
          </cell>
          <cell r="H58">
            <v>26</v>
          </cell>
          <cell r="K58">
            <v>57</v>
          </cell>
        </row>
        <row r="59">
          <cell r="A59">
            <v>10223</v>
          </cell>
          <cell r="J59">
            <v>16.739999999999998</v>
          </cell>
          <cell r="K59">
            <v>16.739999999999998</v>
          </cell>
        </row>
        <row r="60">
          <cell r="A60">
            <v>10223</v>
          </cell>
          <cell r="J60">
            <v>1</v>
          </cell>
          <cell r="K60">
            <v>1</v>
          </cell>
        </row>
        <row r="61">
          <cell r="A61">
            <v>10260</v>
          </cell>
          <cell r="J61">
            <v>1796.55</v>
          </cell>
          <cell r="K61">
            <v>1796.55</v>
          </cell>
        </row>
        <row r="62">
          <cell r="A62">
            <v>10260</v>
          </cell>
          <cell r="J62">
            <v>23</v>
          </cell>
          <cell r="K62">
            <v>23</v>
          </cell>
        </row>
        <row r="63">
          <cell r="A63">
            <v>10298</v>
          </cell>
          <cell r="H63">
            <v>1400.81</v>
          </cell>
          <cell r="I63">
            <v>1634.28</v>
          </cell>
          <cell r="J63">
            <v>1809.38</v>
          </cell>
          <cell r="K63">
            <v>4844.47</v>
          </cell>
        </row>
        <row r="64">
          <cell r="A64">
            <v>10298</v>
          </cell>
          <cell r="H64">
            <v>24</v>
          </cell>
          <cell r="I64">
            <v>28</v>
          </cell>
          <cell r="J64">
            <v>31</v>
          </cell>
          <cell r="K64">
            <v>83</v>
          </cell>
        </row>
        <row r="65">
          <cell r="A65">
            <v>10346</v>
          </cell>
          <cell r="H65">
            <v>1408.24</v>
          </cell>
          <cell r="I65">
            <v>1714.38</v>
          </cell>
          <cell r="J65">
            <v>1347.02</v>
          </cell>
          <cell r="K65">
            <v>4469.6400000000003</v>
          </cell>
        </row>
        <row r="66">
          <cell r="A66">
            <v>10346</v>
          </cell>
          <cell r="H66">
            <v>23</v>
          </cell>
          <cell r="I66">
            <v>28</v>
          </cell>
          <cell r="J66">
            <v>22</v>
          </cell>
          <cell r="K66">
            <v>73</v>
          </cell>
        </row>
        <row r="67">
          <cell r="A67">
            <v>10378</v>
          </cell>
          <cell r="G67">
            <v>1461.49</v>
          </cell>
          <cell r="H67">
            <v>1461.49</v>
          </cell>
          <cell r="I67">
            <v>188.58</v>
          </cell>
          <cell r="K67">
            <v>3111.56</v>
          </cell>
        </row>
        <row r="68">
          <cell r="A68">
            <v>10378</v>
          </cell>
          <cell r="G68">
            <v>31</v>
          </cell>
          <cell r="H68">
            <v>31</v>
          </cell>
          <cell r="I68">
            <v>4</v>
          </cell>
          <cell r="K68">
            <v>66</v>
          </cell>
        </row>
        <row r="69">
          <cell r="A69">
            <v>10381</v>
          </cell>
          <cell r="G69">
            <v>55.12</v>
          </cell>
          <cell r="K69">
            <v>55.12</v>
          </cell>
        </row>
        <row r="70">
          <cell r="A70">
            <v>10381</v>
          </cell>
          <cell r="G70">
            <v>1</v>
          </cell>
          <cell r="K70">
            <v>1</v>
          </cell>
        </row>
        <row r="71">
          <cell r="A71">
            <v>10459</v>
          </cell>
          <cell r="G71">
            <v>104.2</v>
          </cell>
          <cell r="K71">
            <v>104.2</v>
          </cell>
        </row>
        <row r="72">
          <cell r="A72">
            <v>10459</v>
          </cell>
          <cell r="G72">
            <v>2</v>
          </cell>
          <cell r="K72">
            <v>2</v>
          </cell>
        </row>
        <row r="73">
          <cell r="A73">
            <v>10713</v>
          </cell>
          <cell r="J73">
            <v>662.77</v>
          </cell>
          <cell r="K73">
            <v>662.77</v>
          </cell>
        </row>
        <row r="74">
          <cell r="A74">
            <v>10713</v>
          </cell>
          <cell r="J74">
            <v>13</v>
          </cell>
          <cell r="K74">
            <v>13</v>
          </cell>
        </row>
        <row r="75">
          <cell r="A75">
            <v>10794</v>
          </cell>
          <cell r="J75">
            <v>526.26</v>
          </cell>
          <cell r="K75">
            <v>526.26</v>
          </cell>
        </row>
        <row r="76">
          <cell r="A76">
            <v>10794</v>
          </cell>
          <cell r="J76">
            <v>10</v>
          </cell>
          <cell r="K76">
            <v>10</v>
          </cell>
        </row>
        <row r="77">
          <cell r="A77">
            <v>10797</v>
          </cell>
          <cell r="G77">
            <v>564.66999999999996</v>
          </cell>
          <cell r="K77">
            <v>564.66999999999996</v>
          </cell>
        </row>
        <row r="78">
          <cell r="A78">
            <v>10797</v>
          </cell>
          <cell r="G78">
            <v>11</v>
          </cell>
          <cell r="K78">
            <v>11</v>
          </cell>
        </row>
        <row r="79">
          <cell r="A79">
            <v>10933</v>
          </cell>
          <cell r="G79">
            <v>539.47</v>
          </cell>
          <cell r="K79">
            <v>539.47</v>
          </cell>
        </row>
        <row r="80">
          <cell r="A80">
            <v>10933</v>
          </cell>
          <cell r="G80">
            <v>11</v>
          </cell>
          <cell r="K80">
            <v>11</v>
          </cell>
        </row>
        <row r="81">
          <cell r="A81">
            <v>10971</v>
          </cell>
          <cell r="G81">
            <v>1228.3399999999999</v>
          </cell>
          <cell r="H81">
            <v>614.16999999999996</v>
          </cell>
          <cell r="I81">
            <v>1322.83</v>
          </cell>
          <cell r="J81">
            <v>944.88</v>
          </cell>
          <cell r="K81">
            <v>4110.22</v>
          </cell>
        </row>
        <row r="82">
          <cell r="A82">
            <v>10971</v>
          </cell>
          <cell r="G82">
            <v>26</v>
          </cell>
          <cell r="H82">
            <v>13</v>
          </cell>
          <cell r="I82">
            <v>28</v>
          </cell>
          <cell r="J82">
            <v>20</v>
          </cell>
          <cell r="K82">
            <v>87</v>
          </cell>
        </row>
        <row r="83">
          <cell r="A83">
            <v>11035</v>
          </cell>
          <cell r="I83">
            <v>55.91</v>
          </cell>
          <cell r="J83">
            <v>113.69</v>
          </cell>
          <cell r="K83">
            <v>169.6</v>
          </cell>
        </row>
        <row r="84">
          <cell r="A84">
            <v>11035</v>
          </cell>
          <cell r="I84">
            <v>1</v>
          </cell>
          <cell r="J84">
            <v>2</v>
          </cell>
          <cell r="K84">
            <v>3</v>
          </cell>
        </row>
        <row r="85">
          <cell r="A85">
            <v>11070</v>
          </cell>
          <cell r="G85">
            <v>1973.15</v>
          </cell>
          <cell r="H85">
            <v>827.45</v>
          </cell>
          <cell r="K85">
            <v>2800.6</v>
          </cell>
        </row>
        <row r="86">
          <cell r="A86">
            <v>11070</v>
          </cell>
          <cell r="G86">
            <v>31</v>
          </cell>
          <cell r="H86">
            <v>13</v>
          </cell>
          <cell r="K86">
            <v>44</v>
          </cell>
        </row>
        <row r="87">
          <cell r="A87">
            <v>11217</v>
          </cell>
          <cell r="J87">
            <v>787.24</v>
          </cell>
          <cell r="K87">
            <v>787.24</v>
          </cell>
        </row>
        <row r="88">
          <cell r="A88">
            <v>11217</v>
          </cell>
          <cell r="J88">
            <v>10</v>
          </cell>
          <cell r="K88">
            <v>10</v>
          </cell>
        </row>
        <row r="89">
          <cell r="A89">
            <v>11255</v>
          </cell>
          <cell r="G89">
            <v>572.74</v>
          </cell>
          <cell r="H89">
            <v>1365.78</v>
          </cell>
          <cell r="I89">
            <v>1233.6099999999999</v>
          </cell>
          <cell r="J89">
            <v>793.03</v>
          </cell>
          <cell r="K89">
            <v>3965.16</v>
          </cell>
        </row>
        <row r="90">
          <cell r="A90">
            <v>11255</v>
          </cell>
          <cell r="G90">
            <v>13</v>
          </cell>
          <cell r="H90">
            <v>31</v>
          </cell>
          <cell r="I90">
            <v>28</v>
          </cell>
          <cell r="J90">
            <v>18</v>
          </cell>
          <cell r="K90">
            <v>90</v>
          </cell>
        </row>
        <row r="91">
          <cell r="A91">
            <v>11320</v>
          </cell>
          <cell r="I91">
            <v>704.84</v>
          </cell>
          <cell r="K91">
            <v>704.84</v>
          </cell>
        </row>
        <row r="92">
          <cell r="A92">
            <v>11320</v>
          </cell>
          <cell r="I92">
            <v>10</v>
          </cell>
          <cell r="K92">
            <v>10</v>
          </cell>
        </row>
        <row r="93">
          <cell r="A93">
            <v>11816</v>
          </cell>
          <cell r="G93">
            <v>955.23</v>
          </cell>
          <cell r="I93">
            <v>800.63</v>
          </cell>
          <cell r="J93">
            <v>427</v>
          </cell>
          <cell r="K93">
            <v>2182.86</v>
          </cell>
        </row>
        <row r="94">
          <cell r="A94">
            <v>11816</v>
          </cell>
          <cell r="G94">
            <v>14</v>
          </cell>
          <cell r="I94">
            <v>15</v>
          </cell>
          <cell r="J94">
            <v>8</v>
          </cell>
          <cell r="K94">
            <v>37</v>
          </cell>
        </row>
        <row r="95">
          <cell r="A95">
            <v>12035</v>
          </cell>
          <cell r="G95">
            <v>1650.17</v>
          </cell>
          <cell r="K95">
            <v>1650.17</v>
          </cell>
        </row>
        <row r="96">
          <cell r="A96">
            <v>12035</v>
          </cell>
          <cell r="G96">
            <v>28</v>
          </cell>
          <cell r="K96">
            <v>28</v>
          </cell>
        </row>
        <row r="97">
          <cell r="A97">
            <v>12058</v>
          </cell>
          <cell r="G97">
            <v>301.55</v>
          </cell>
          <cell r="K97">
            <v>301.55</v>
          </cell>
        </row>
        <row r="98">
          <cell r="A98">
            <v>12058</v>
          </cell>
          <cell r="G98">
            <v>10</v>
          </cell>
          <cell r="K98">
            <v>10</v>
          </cell>
        </row>
        <row r="99">
          <cell r="A99">
            <v>12088</v>
          </cell>
          <cell r="J99">
            <v>1186.52</v>
          </cell>
          <cell r="K99">
            <v>1186.52</v>
          </cell>
        </row>
        <row r="100">
          <cell r="A100">
            <v>12088</v>
          </cell>
          <cell r="J100">
            <v>24</v>
          </cell>
          <cell r="K100">
            <v>24</v>
          </cell>
        </row>
        <row r="101">
          <cell r="A101">
            <v>12246</v>
          </cell>
          <cell r="G101">
            <v>551.91</v>
          </cell>
          <cell r="H101">
            <v>983.72</v>
          </cell>
          <cell r="I101">
            <v>225.37</v>
          </cell>
          <cell r="K101">
            <v>1761</v>
          </cell>
        </row>
        <row r="102">
          <cell r="A102">
            <v>12246</v>
          </cell>
          <cell r="I102">
            <v>1073.1500000000001</v>
          </cell>
          <cell r="J102">
            <v>1386.15</v>
          </cell>
          <cell r="K102">
            <v>2459.3000000000002</v>
          </cell>
        </row>
        <row r="103">
          <cell r="A103">
            <v>12246</v>
          </cell>
          <cell r="G103">
            <v>11</v>
          </cell>
          <cell r="H103">
            <v>22</v>
          </cell>
          <cell r="I103">
            <v>4</v>
          </cell>
          <cell r="K103">
            <v>37</v>
          </cell>
        </row>
        <row r="104">
          <cell r="A104">
            <v>12246</v>
          </cell>
          <cell r="I104">
            <v>24</v>
          </cell>
          <cell r="J104">
            <v>31</v>
          </cell>
          <cell r="K104">
            <v>55</v>
          </cell>
        </row>
        <row r="105">
          <cell r="A105">
            <v>12286</v>
          </cell>
          <cell r="G105">
            <v>1741.82</v>
          </cell>
          <cell r="H105">
            <v>1741.82</v>
          </cell>
          <cell r="I105">
            <v>1123.76</v>
          </cell>
          <cell r="K105">
            <v>4607.3999999999996</v>
          </cell>
        </row>
        <row r="106">
          <cell r="A106">
            <v>12286</v>
          </cell>
          <cell r="G106">
            <v>31</v>
          </cell>
          <cell r="H106">
            <v>31</v>
          </cell>
          <cell r="I106">
            <v>20</v>
          </cell>
          <cell r="K106">
            <v>82</v>
          </cell>
        </row>
        <row r="107">
          <cell r="A107">
            <v>12406</v>
          </cell>
          <cell r="H107">
            <v>606.41999999999996</v>
          </cell>
          <cell r="K107">
            <v>606.41999999999996</v>
          </cell>
        </row>
        <row r="108">
          <cell r="A108">
            <v>12406</v>
          </cell>
          <cell r="H108">
            <v>10</v>
          </cell>
          <cell r="K108">
            <v>10</v>
          </cell>
        </row>
        <row r="109">
          <cell r="A109">
            <v>12472</v>
          </cell>
          <cell r="H109">
            <v>387.01</v>
          </cell>
          <cell r="I109">
            <v>851.43</v>
          </cell>
          <cell r="K109">
            <v>1238.44</v>
          </cell>
        </row>
        <row r="110">
          <cell r="A110">
            <v>12472</v>
          </cell>
          <cell r="H110">
            <v>5</v>
          </cell>
          <cell r="I110">
            <v>11</v>
          </cell>
          <cell r="K110">
            <v>16</v>
          </cell>
        </row>
        <row r="111">
          <cell r="A111">
            <v>12550</v>
          </cell>
          <cell r="G111">
            <v>3510</v>
          </cell>
          <cell r="K111">
            <v>3510</v>
          </cell>
        </row>
        <row r="112">
          <cell r="A112">
            <v>12550</v>
          </cell>
          <cell r="G112">
            <v>18</v>
          </cell>
          <cell r="K112">
            <v>18</v>
          </cell>
        </row>
        <row r="113">
          <cell r="A113">
            <v>12725</v>
          </cell>
          <cell r="G113">
            <v>57.61</v>
          </cell>
          <cell r="K113">
            <v>57.61</v>
          </cell>
        </row>
        <row r="114">
          <cell r="A114">
            <v>12725</v>
          </cell>
          <cell r="G114">
            <v>1</v>
          </cell>
          <cell r="K114">
            <v>1</v>
          </cell>
        </row>
        <row r="115">
          <cell r="A115">
            <v>14907</v>
          </cell>
          <cell r="G115">
            <v>106.15</v>
          </cell>
          <cell r="K115">
            <v>106.15</v>
          </cell>
        </row>
        <row r="116">
          <cell r="A116">
            <v>14907</v>
          </cell>
          <cell r="G116">
            <v>2</v>
          </cell>
          <cell r="K116">
            <v>2</v>
          </cell>
        </row>
        <row r="117">
          <cell r="A117">
            <v>14908</v>
          </cell>
          <cell r="H117">
            <v>579.54999999999995</v>
          </cell>
          <cell r="I117">
            <v>57.95</v>
          </cell>
          <cell r="K117">
            <v>637.5</v>
          </cell>
        </row>
        <row r="118">
          <cell r="A118">
            <v>14908</v>
          </cell>
          <cell r="H118">
            <v>10</v>
          </cell>
          <cell r="I118">
            <v>1</v>
          </cell>
          <cell r="K118">
            <v>11</v>
          </cell>
        </row>
        <row r="119">
          <cell r="A119">
            <v>15139</v>
          </cell>
          <cell r="G119">
            <v>65.739999999999995</v>
          </cell>
          <cell r="K119">
            <v>65.739999999999995</v>
          </cell>
        </row>
        <row r="120">
          <cell r="A120">
            <v>15139</v>
          </cell>
          <cell r="G120">
            <v>1</v>
          </cell>
          <cell r="K120">
            <v>1</v>
          </cell>
        </row>
        <row r="121">
          <cell r="A121">
            <v>15173</v>
          </cell>
          <cell r="G121">
            <v>863.74</v>
          </cell>
          <cell r="H121">
            <v>1338.8</v>
          </cell>
          <cell r="I121">
            <v>1209.23</v>
          </cell>
          <cell r="J121">
            <v>475.06</v>
          </cell>
          <cell r="K121">
            <v>3886.83</v>
          </cell>
        </row>
        <row r="122">
          <cell r="A122">
            <v>15173</v>
          </cell>
          <cell r="G122">
            <v>20</v>
          </cell>
          <cell r="H122">
            <v>31</v>
          </cell>
          <cell r="I122">
            <v>28</v>
          </cell>
          <cell r="J122">
            <v>11</v>
          </cell>
          <cell r="K122">
            <v>90</v>
          </cell>
        </row>
        <row r="123">
          <cell r="A123">
            <v>15182</v>
          </cell>
          <cell r="G123">
            <v>447.79</v>
          </cell>
          <cell r="K123">
            <v>447.79</v>
          </cell>
        </row>
        <row r="124">
          <cell r="A124">
            <v>15182</v>
          </cell>
          <cell r="G124">
            <v>10</v>
          </cell>
          <cell r="K124">
            <v>10</v>
          </cell>
        </row>
        <row r="125">
          <cell r="A125">
            <v>15183</v>
          </cell>
          <cell r="J125">
            <v>464.98</v>
          </cell>
          <cell r="K125">
            <v>464.98</v>
          </cell>
        </row>
        <row r="126">
          <cell r="A126">
            <v>15183</v>
          </cell>
          <cell r="J126">
            <v>11</v>
          </cell>
          <cell r="K126">
            <v>11</v>
          </cell>
        </row>
        <row r="127">
          <cell r="A127">
            <v>15222</v>
          </cell>
          <cell r="G127">
            <v>801.09</v>
          </cell>
          <cell r="K127">
            <v>801.09</v>
          </cell>
        </row>
        <row r="128">
          <cell r="A128">
            <v>15222</v>
          </cell>
          <cell r="G128">
            <v>15</v>
          </cell>
          <cell r="K128">
            <v>15</v>
          </cell>
        </row>
        <row r="129">
          <cell r="A129">
            <v>15247</v>
          </cell>
          <cell r="G129">
            <v>1407.03</v>
          </cell>
          <cell r="H129">
            <v>953.15</v>
          </cell>
          <cell r="K129">
            <v>2360.1799999999998</v>
          </cell>
        </row>
        <row r="130">
          <cell r="A130">
            <v>15247</v>
          </cell>
          <cell r="G130">
            <v>31</v>
          </cell>
          <cell r="H130">
            <v>21</v>
          </cell>
          <cell r="K130">
            <v>52</v>
          </cell>
        </row>
        <row r="131">
          <cell r="A131">
            <v>15297</v>
          </cell>
          <cell r="G131">
            <v>802.85</v>
          </cell>
          <cell r="K131">
            <v>802.85</v>
          </cell>
        </row>
        <row r="132">
          <cell r="A132">
            <v>15297</v>
          </cell>
          <cell r="G132">
            <v>19</v>
          </cell>
          <cell r="K132">
            <v>19</v>
          </cell>
        </row>
        <row r="133">
          <cell r="A133">
            <v>15302</v>
          </cell>
          <cell r="G133">
            <v>37940.559999999998</v>
          </cell>
          <cell r="H133">
            <v>34268.89</v>
          </cell>
          <cell r="I133">
            <v>24477.78</v>
          </cell>
          <cell r="K133">
            <v>96687.23</v>
          </cell>
        </row>
        <row r="134">
          <cell r="A134">
            <v>15302</v>
          </cell>
          <cell r="G134">
            <v>31</v>
          </cell>
          <cell r="H134">
            <v>28</v>
          </cell>
          <cell r="I134">
            <v>20</v>
          </cell>
          <cell r="K134">
            <v>79</v>
          </cell>
        </row>
        <row r="135">
          <cell r="A135">
            <v>15362</v>
          </cell>
          <cell r="G135">
            <v>126.9</v>
          </cell>
          <cell r="K135">
            <v>126.9</v>
          </cell>
        </row>
        <row r="136">
          <cell r="A136">
            <v>15362</v>
          </cell>
          <cell r="G136">
            <v>2</v>
          </cell>
          <cell r="K136">
            <v>2</v>
          </cell>
        </row>
        <row r="137">
          <cell r="A137">
            <v>15591</v>
          </cell>
          <cell r="I137">
            <v>98.96</v>
          </cell>
          <cell r="J137">
            <v>689.97</v>
          </cell>
          <cell r="K137">
            <v>788.93</v>
          </cell>
        </row>
        <row r="138">
          <cell r="A138">
            <v>15591</v>
          </cell>
          <cell r="I138">
            <v>2</v>
          </cell>
          <cell r="J138">
            <v>14</v>
          </cell>
          <cell r="K138">
            <v>16</v>
          </cell>
        </row>
        <row r="139">
          <cell r="A139">
            <v>15596</v>
          </cell>
          <cell r="G139">
            <v>1552.64</v>
          </cell>
          <cell r="H139">
            <v>851.45</v>
          </cell>
          <cell r="K139">
            <v>2404.09</v>
          </cell>
        </row>
        <row r="140">
          <cell r="A140">
            <v>15596</v>
          </cell>
          <cell r="G140">
            <v>31</v>
          </cell>
          <cell r="H140">
            <v>17</v>
          </cell>
          <cell r="K140">
            <v>48</v>
          </cell>
        </row>
        <row r="141">
          <cell r="A141">
            <v>15615</v>
          </cell>
          <cell r="G141">
            <v>411.49</v>
          </cell>
          <cell r="K141">
            <v>411.49</v>
          </cell>
        </row>
        <row r="142">
          <cell r="A142">
            <v>15615</v>
          </cell>
          <cell r="G142">
            <v>20</v>
          </cell>
          <cell r="K142">
            <v>20</v>
          </cell>
        </row>
        <row r="143">
          <cell r="A143">
            <v>15627</v>
          </cell>
          <cell r="G143">
            <v>221.88</v>
          </cell>
          <cell r="K143">
            <v>221.88</v>
          </cell>
        </row>
        <row r="144">
          <cell r="A144">
            <v>15627</v>
          </cell>
          <cell r="G144">
            <v>5</v>
          </cell>
          <cell r="K144">
            <v>5</v>
          </cell>
        </row>
        <row r="145">
          <cell r="A145">
            <v>16220</v>
          </cell>
          <cell r="G145">
            <v>1102.6099999999999</v>
          </cell>
          <cell r="H145">
            <v>1102.6099999999999</v>
          </cell>
          <cell r="I145">
            <v>995.9</v>
          </cell>
          <cell r="J145">
            <v>248.98</v>
          </cell>
          <cell r="K145">
            <v>3450.1</v>
          </cell>
        </row>
        <row r="146">
          <cell r="A146">
            <v>16220</v>
          </cell>
          <cell r="G146">
            <v>31</v>
          </cell>
          <cell r="H146">
            <v>31</v>
          </cell>
          <cell r="I146">
            <v>28</v>
          </cell>
          <cell r="J146">
            <v>7</v>
          </cell>
          <cell r="K146">
            <v>97</v>
          </cell>
        </row>
        <row r="147">
          <cell r="A147">
            <v>16505</v>
          </cell>
          <cell r="G147">
            <v>959.39</v>
          </cell>
          <cell r="H147">
            <v>995.33</v>
          </cell>
          <cell r="I147">
            <v>1266.78</v>
          </cell>
          <cell r="K147">
            <v>3221.5</v>
          </cell>
        </row>
        <row r="148">
          <cell r="A148">
            <v>16505</v>
          </cell>
          <cell r="G148">
            <v>20</v>
          </cell>
          <cell r="H148">
            <v>22</v>
          </cell>
          <cell r="I148">
            <v>28</v>
          </cell>
          <cell r="K148">
            <v>70</v>
          </cell>
        </row>
        <row r="149">
          <cell r="A149">
            <v>16529</v>
          </cell>
          <cell r="G149">
            <v>1692.33</v>
          </cell>
          <cell r="H149">
            <v>709.69</v>
          </cell>
          <cell r="K149">
            <v>2402.02</v>
          </cell>
        </row>
        <row r="150">
          <cell r="A150">
            <v>16529</v>
          </cell>
          <cell r="G150">
            <v>31</v>
          </cell>
          <cell r="H150">
            <v>13</v>
          </cell>
          <cell r="K150">
            <v>44</v>
          </cell>
        </row>
        <row r="151">
          <cell r="A151">
            <v>16707</v>
          </cell>
          <cell r="G151">
            <v>1187.08</v>
          </cell>
          <cell r="K151">
            <v>1187.08</v>
          </cell>
        </row>
        <row r="152">
          <cell r="A152">
            <v>16707</v>
          </cell>
          <cell r="G152">
            <v>16</v>
          </cell>
          <cell r="K152">
            <v>16</v>
          </cell>
        </row>
        <row r="153">
          <cell r="A153">
            <v>17303</v>
          </cell>
          <cell r="H153">
            <v>779.01</v>
          </cell>
          <cell r="I153">
            <v>1363.26</v>
          </cell>
          <cell r="J153">
            <v>1509.33</v>
          </cell>
          <cell r="K153">
            <v>3651.6</v>
          </cell>
        </row>
        <row r="154">
          <cell r="A154">
            <v>17303</v>
          </cell>
          <cell r="H154">
            <v>16</v>
          </cell>
          <cell r="I154">
            <v>28</v>
          </cell>
          <cell r="J154">
            <v>31</v>
          </cell>
          <cell r="K154">
            <v>75</v>
          </cell>
        </row>
        <row r="155">
          <cell r="A155">
            <v>17508</v>
          </cell>
          <cell r="G155">
            <v>1892.86</v>
          </cell>
          <cell r="H155">
            <v>820.24</v>
          </cell>
          <cell r="K155">
            <v>2713.1</v>
          </cell>
        </row>
        <row r="156">
          <cell r="A156">
            <v>17508</v>
          </cell>
          <cell r="G156">
            <v>30</v>
          </cell>
          <cell r="H156">
            <v>13</v>
          </cell>
          <cell r="K156">
            <v>43</v>
          </cell>
        </row>
        <row r="157">
          <cell r="A157">
            <v>17668</v>
          </cell>
          <cell r="J157">
            <v>108.05</v>
          </cell>
          <cell r="K157">
            <v>108.05</v>
          </cell>
        </row>
        <row r="158">
          <cell r="A158">
            <v>17668</v>
          </cell>
          <cell r="J158">
            <v>2</v>
          </cell>
          <cell r="K158">
            <v>2</v>
          </cell>
        </row>
        <row r="159">
          <cell r="A159">
            <v>18329</v>
          </cell>
          <cell r="G159">
            <v>125.4</v>
          </cell>
          <cell r="K159">
            <v>125.4</v>
          </cell>
        </row>
        <row r="160">
          <cell r="A160">
            <v>18329</v>
          </cell>
          <cell r="G160">
            <v>2</v>
          </cell>
          <cell r="K160">
            <v>2</v>
          </cell>
        </row>
        <row r="161">
          <cell r="A161">
            <v>18618</v>
          </cell>
          <cell r="G161">
            <v>5040</v>
          </cell>
          <cell r="K161">
            <v>5040</v>
          </cell>
        </row>
        <row r="162">
          <cell r="A162">
            <v>18618</v>
          </cell>
          <cell r="G162">
            <v>18</v>
          </cell>
          <cell r="K162">
            <v>18</v>
          </cell>
        </row>
        <row r="163">
          <cell r="A163">
            <v>18813</v>
          </cell>
          <cell r="J163">
            <v>225.45</v>
          </cell>
          <cell r="K163">
            <v>225.45</v>
          </cell>
        </row>
        <row r="164">
          <cell r="A164">
            <v>18813</v>
          </cell>
          <cell r="J164">
            <v>5</v>
          </cell>
          <cell r="K164">
            <v>5</v>
          </cell>
        </row>
        <row r="165">
          <cell r="A165">
            <v>19202</v>
          </cell>
          <cell r="G165">
            <v>7908.33</v>
          </cell>
          <cell r="H165">
            <v>8516.67</v>
          </cell>
          <cell r="I165">
            <v>9429.17</v>
          </cell>
          <cell r="J165">
            <v>1520.83</v>
          </cell>
          <cell r="K165">
            <v>27375</v>
          </cell>
        </row>
        <row r="166">
          <cell r="A166">
            <v>19202</v>
          </cell>
          <cell r="G166">
            <v>26</v>
          </cell>
          <cell r="H166">
            <v>28</v>
          </cell>
          <cell r="I166">
            <v>31</v>
          </cell>
          <cell r="J166">
            <v>5</v>
          </cell>
          <cell r="K166">
            <v>90</v>
          </cell>
        </row>
        <row r="167">
          <cell r="A167">
            <v>19484</v>
          </cell>
          <cell r="G167">
            <v>2690.98</v>
          </cell>
          <cell r="H167">
            <v>86.81</v>
          </cell>
          <cell r="K167">
            <v>2777.79</v>
          </cell>
        </row>
        <row r="168">
          <cell r="A168">
            <v>19484</v>
          </cell>
          <cell r="G168">
            <v>31</v>
          </cell>
          <cell r="H168">
            <v>1</v>
          </cell>
          <cell r="K168">
            <v>32</v>
          </cell>
        </row>
        <row r="169">
          <cell r="A169">
            <v>19841</v>
          </cell>
          <cell r="J169">
            <v>1289.3599999999999</v>
          </cell>
          <cell r="K169">
            <v>1289.3599999999999</v>
          </cell>
        </row>
        <row r="170">
          <cell r="A170">
            <v>19841</v>
          </cell>
          <cell r="J170">
            <v>29</v>
          </cell>
          <cell r="K170">
            <v>29</v>
          </cell>
        </row>
        <row r="171">
          <cell r="A171">
            <v>21796</v>
          </cell>
          <cell r="J171">
            <v>279.43</v>
          </cell>
          <cell r="K171">
            <v>279.43</v>
          </cell>
        </row>
        <row r="172">
          <cell r="A172">
            <v>21796</v>
          </cell>
          <cell r="J172">
            <v>3</v>
          </cell>
          <cell r="K172">
            <v>3</v>
          </cell>
        </row>
        <row r="173">
          <cell r="A173">
            <v>23013</v>
          </cell>
          <cell r="J173">
            <v>4120.37</v>
          </cell>
          <cell r="K173">
            <v>4120.37</v>
          </cell>
        </row>
        <row r="174">
          <cell r="A174">
            <v>23013</v>
          </cell>
          <cell r="J174">
            <v>25</v>
          </cell>
          <cell r="K174">
            <v>25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33"/>
  <sheetViews>
    <sheetView tabSelected="1" workbookViewId="0">
      <selection activeCell="K30" sqref="K30"/>
    </sheetView>
  </sheetViews>
  <sheetFormatPr baseColWidth="10" defaultRowHeight="15" x14ac:dyDescent="0.25"/>
  <cols>
    <col min="1" max="1" width="23.7109375" bestFit="1" customWidth="1"/>
    <col min="2" max="3" width="15" style="2" customWidth="1"/>
    <col min="4" max="4" width="12.28515625" customWidth="1"/>
    <col min="5" max="5" width="13.140625" customWidth="1"/>
    <col min="6" max="8" width="12.28515625" customWidth="1"/>
  </cols>
  <sheetData>
    <row r="3" spans="1:19" ht="21" x14ac:dyDescent="0.35">
      <c r="A3" s="9" t="s">
        <v>10</v>
      </c>
    </row>
    <row r="4" spans="1:19" x14ac:dyDescent="0.25">
      <c r="M4" s="2"/>
      <c r="N4" s="2"/>
      <c r="O4" s="2"/>
      <c r="S4" s="2"/>
    </row>
    <row r="5" spans="1:19" s="2" customFormat="1" ht="31.5" x14ac:dyDescent="0.25">
      <c r="A5" s="11" t="s">
        <v>0</v>
      </c>
      <c r="B5" s="11" t="s">
        <v>8</v>
      </c>
      <c r="C5" s="11" t="s">
        <v>9</v>
      </c>
      <c r="D5" s="11" t="s">
        <v>1</v>
      </c>
      <c r="E5" s="11" t="s">
        <v>2</v>
      </c>
      <c r="F5" s="11" t="s">
        <v>3</v>
      </c>
      <c r="G5" s="11" t="s">
        <v>4</v>
      </c>
      <c r="H5" s="11" t="s">
        <v>5</v>
      </c>
    </row>
    <row r="6" spans="1:19" s="2" customFormat="1" x14ac:dyDescent="0.25">
      <c r="A6" s="1">
        <v>9902</v>
      </c>
      <c r="B6" s="6">
        <v>41737</v>
      </c>
      <c r="C6" s="6">
        <v>41759</v>
      </c>
      <c r="D6" s="13">
        <f t="shared" ref="D6:G10" si="0">+INDEX($B$15:$E$18,MATCH($A6,$A$15:$A$18,0),MATCH(D$5,$B$14:$E$14,0))</f>
        <v>0</v>
      </c>
      <c r="E6" s="13">
        <f t="shared" si="0"/>
        <v>0</v>
      </c>
      <c r="F6" s="10">
        <f t="shared" si="0"/>
        <v>15</v>
      </c>
      <c r="G6" s="10">
        <f t="shared" si="0"/>
        <v>12</v>
      </c>
      <c r="H6" s="3" t="e">
        <f>+INDEX($B$15:$E$15,MATCH($A6,$A$15,0),MATCH(H$5,$B$14:$E$14,0))</f>
        <v>#N/A</v>
      </c>
    </row>
    <row r="7" spans="1:19" s="2" customFormat="1" x14ac:dyDescent="0.25">
      <c r="A7" s="1">
        <v>9902</v>
      </c>
      <c r="B7" s="6">
        <v>41727</v>
      </c>
      <c r="C7" s="6">
        <v>41736</v>
      </c>
      <c r="D7" s="13">
        <f t="shared" si="0"/>
        <v>0</v>
      </c>
      <c r="E7" s="13">
        <f t="shared" si="0"/>
        <v>0</v>
      </c>
      <c r="F7" s="10">
        <f t="shared" si="0"/>
        <v>15</v>
      </c>
      <c r="G7" s="10">
        <f t="shared" si="0"/>
        <v>12</v>
      </c>
      <c r="H7" s="3" t="e">
        <f>+INDEX($B$15:$E$15,MATCH($A7,$A$15,0),MATCH(H$5,$B$14:$E$14,0))</f>
        <v>#N/A</v>
      </c>
    </row>
    <row r="8" spans="1:19" x14ac:dyDescent="0.25">
      <c r="A8" s="7">
        <v>19202</v>
      </c>
      <c r="B8" s="6">
        <v>41645</v>
      </c>
      <c r="C8" s="6">
        <v>41734</v>
      </c>
      <c r="D8" s="3">
        <f t="shared" si="0"/>
        <v>26</v>
      </c>
      <c r="E8" s="3">
        <f t="shared" si="0"/>
        <v>28</v>
      </c>
      <c r="F8" s="3">
        <f t="shared" si="0"/>
        <v>31</v>
      </c>
      <c r="G8" s="3">
        <f t="shared" si="0"/>
        <v>5</v>
      </c>
      <c r="H8" s="3" t="e">
        <f>+INDEX($B$15:$E$15,MATCH($A8,$A$15,0),MATCH(H$5,$B$14:$E$14,0))</f>
        <v>#N/A</v>
      </c>
    </row>
    <row r="9" spans="1:19" x14ac:dyDescent="0.25">
      <c r="A9" s="7">
        <v>19484</v>
      </c>
      <c r="B9" s="6">
        <v>41582</v>
      </c>
      <c r="C9" s="6">
        <v>41671</v>
      </c>
      <c r="D9" s="3">
        <f t="shared" si="0"/>
        <v>31</v>
      </c>
      <c r="E9" s="3">
        <f t="shared" si="0"/>
        <v>1</v>
      </c>
      <c r="F9" s="3">
        <f t="shared" si="0"/>
        <v>0</v>
      </c>
      <c r="G9" s="3">
        <f t="shared" si="0"/>
        <v>0</v>
      </c>
      <c r="H9" s="3" t="e">
        <f>+INDEX($B$15:$E$15,MATCH($A9,$A$15,0),MATCH(H$5,$B$14:$E$14,0))</f>
        <v>#N/A</v>
      </c>
    </row>
    <row r="10" spans="1:19" x14ac:dyDescent="0.25">
      <c r="A10" s="7">
        <v>19817</v>
      </c>
      <c r="B10" s="6">
        <v>41779</v>
      </c>
      <c r="C10" s="6">
        <v>41788</v>
      </c>
      <c r="D10" s="3">
        <f t="shared" si="0"/>
        <v>0</v>
      </c>
      <c r="E10" s="3">
        <f t="shared" si="0"/>
        <v>15</v>
      </c>
      <c r="F10" s="3">
        <f t="shared" si="0"/>
        <v>20</v>
      </c>
      <c r="G10" s="3">
        <f t="shared" si="0"/>
        <v>0</v>
      </c>
      <c r="H10" s="3" t="e">
        <f>+INDEX($B$15:$E$15,MATCH($A10,$A$15,0),MATCH(H$5,$B$14:$E$14,0))</f>
        <v>#N/A</v>
      </c>
    </row>
    <row r="12" spans="1:19" ht="18.75" x14ac:dyDescent="0.3">
      <c r="A12" s="8" t="s">
        <v>11</v>
      </c>
    </row>
    <row r="14" spans="1:19" ht="15.75" x14ac:dyDescent="0.25">
      <c r="A14" s="11" t="s">
        <v>7</v>
      </c>
      <c r="B14" s="11" t="s">
        <v>1</v>
      </c>
      <c r="C14" s="11" t="s">
        <v>2</v>
      </c>
      <c r="D14" s="11" t="s">
        <v>3</v>
      </c>
      <c r="E14" s="11" t="s">
        <v>4</v>
      </c>
      <c r="F14" s="11" t="s">
        <v>6</v>
      </c>
    </row>
    <row r="15" spans="1:19" x14ac:dyDescent="0.25">
      <c r="A15" s="4">
        <v>9902</v>
      </c>
      <c r="B15" s="5">
        <f>+IFERROR(INDEX([1]Planilla!$G$5:$S$10485,MATCH($A15,[1]Planilla!$A$5:$A$10485,0)+1,MATCH(B$5,[1]Planilla!$G$4:$S$4,0)),0)</f>
        <v>0</v>
      </c>
      <c r="C15" s="5">
        <f>+IFERROR(INDEX([1]Planilla!$G$5:$S$10485,MATCH($A15,[1]Planilla!$A$5:$A$10485,0)+1,MATCH(C$5,[1]Planilla!$G$4:$S$4,0)),0)</f>
        <v>0</v>
      </c>
      <c r="D15" s="14">
        <v>15</v>
      </c>
      <c r="E15" s="14">
        <v>12</v>
      </c>
      <c r="F15" s="5">
        <f t="shared" ref="F15:F18" si="1">+SUM(B15:E15)</f>
        <v>27</v>
      </c>
    </row>
    <row r="16" spans="1:19" x14ac:dyDescent="0.25">
      <c r="A16" s="7">
        <v>19202</v>
      </c>
      <c r="B16" s="5">
        <v>26</v>
      </c>
      <c r="C16" s="5">
        <v>28</v>
      </c>
      <c r="D16" s="5">
        <v>31</v>
      </c>
      <c r="E16" s="5">
        <v>5</v>
      </c>
      <c r="F16" s="5">
        <f t="shared" si="1"/>
        <v>90</v>
      </c>
    </row>
    <row r="17" spans="1:8" x14ac:dyDescent="0.25">
      <c r="A17" s="7">
        <v>19484</v>
      </c>
      <c r="B17" s="5">
        <v>31</v>
      </c>
      <c r="C17" s="5">
        <v>1</v>
      </c>
      <c r="D17" s="5">
        <v>0</v>
      </c>
      <c r="E17" s="5">
        <v>0</v>
      </c>
      <c r="F17" s="5">
        <f t="shared" si="1"/>
        <v>32</v>
      </c>
    </row>
    <row r="18" spans="1:8" x14ac:dyDescent="0.25">
      <c r="A18" s="7">
        <v>19817</v>
      </c>
      <c r="B18" s="5">
        <v>0</v>
      </c>
      <c r="C18" s="5">
        <v>15</v>
      </c>
      <c r="D18" s="5">
        <v>20</v>
      </c>
      <c r="E18" s="5">
        <v>0</v>
      </c>
      <c r="F18" s="5">
        <f t="shared" si="1"/>
        <v>35</v>
      </c>
    </row>
    <row r="20" spans="1:8" ht="18.75" x14ac:dyDescent="0.3">
      <c r="A20" s="12" t="s">
        <v>12</v>
      </c>
    </row>
    <row r="22" spans="1:8" s="2" customFormat="1" ht="18.75" x14ac:dyDescent="0.3">
      <c r="A22" s="8" t="s">
        <v>13</v>
      </c>
    </row>
    <row r="23" spans="1:8" ht="18.75" x14ac:dyDescent="0.3">
      <c r="B23" s="16" t="s">
        <v>14</v>
      </c>
    </row>
    <row r="24" spans="1:8" s="2" customFormat="1" ht="18.75" x14ac:dyDescent="0.3">
      <c r="B24" s="16" t="s">
        <v>15</v>
      </c>
    </row>
    <row r="25" spans="1:8" s="2" customFormat="1" ht="18.75" x14ac:dyDescent="0.3">
      <c r="B25" s="16"/>
    </row>
    <row r="26" spans="1:8" s="2" customFormat="1" ht="18.75" customHeight="1" x14ac:dyDescent="0.25">
      <c r="A26" s="17" t="s">
        <v>16</v>
      </c>
      <c r="B26" s="17"/>
      <c r="C26" s="17"/>
    </row>
    <row r="28" spans="1:8" ht="31.5" x14ac:dyDescent="0.25">
      <c r="A28" s="11" t="s">
        <v>0</v>
      </c>
      <c r="B28" s="11" t="s">
        <v>8</v>
      </c>
      <c r="C28" s="11" t="s">
        <v>9</v>
      </c>
      <c r="D28" s="11" t="s">
        <v>1</v>
      </c>
      <c r="E28" s="11" t="s">
        <v>2</v>
      </c>
      <c r="F28" s="11" t="s">
        <v>3</v>
      </c>
      <c r="G28" s="11" t="s">
        <v>4</v>
      </c>
      <c r="H28" s="11" t="s">
        <v>5</v>
      </c>
    </row>
    <row r="29" spans="1:8" x14ac:dyDescent="0.25">
      <c r="A29" s="4">
        <v>9902</v>
      </c>
      <c r="B29" s="6">
        <v>41737</v>
      </c>
      <c r="C29" s="6">
        <v>41759</v>
      </c>
      <c r="D29" s="13">
        <f t="shared" ref="D29:E33" si="2">+INDEX($B$15:$E$18,MATCH($A29,$A$15:$A$18,0),MATCH(D$5,$B$14:$E$14,0))</f>
        <v>0</v>
      </c>
      <c r="E29" s="13">
        <f t="shared" si="2"/>
        <v>0</v>
      </c>
      <c r="F29" s="10">
        <v>0</v>
      </c>
      <c r="G29" s="15">
        <f>+INDEX($B$15:$E$18,MATCH($A29,$A$15:$A$18,0),MATCH(G$5,$B$14:$E$14,0))</f>
        <v>12</v>
      </c>
      <c r="H29" s="3" t="e">
        <f>+INDEX($B$15:$E$15,MATCH($A29,$A$15,0),MATCH(H$5,$B$14:$E$14,0))</f>
        <v>#N/A</v>
      </c>
    </row>
    <row r="30" spans="1:8" x14ac:dyDescent="0.25">
      <c r="A30" s="4">
        <v>9902</v>
      </c>
      <c r="B30" s="6">
        <v>41727</v>
      </c>
      <c r="C30" s="6">
        <v>41736</v>
      </c>
      <c r="D30" s="13">
        <f t="shared" si="2"/>
        <v>0</v>
      </c>
      <c r="E30" s="13">
        <f t="shared" si="2"/>
        <v>0</v>
      </c>
      <c r="F30" s="15">
        <f>+INDEX($B$15:$E$18,MATCH($A30,$A$15:$A$18,0),MATCH(F$5,$B$14:$E$14,0))</f>
        <v>15</v>
      </c>
      <c r="G30" s="10">
        <v>0</v>
      </c>
      <c r="H30" s="3" t="e">
        <f>+INDEX($B$15:$E$15,MATCH($A30,$A$15,0),MATCH(H$5,$B$14:$E$14,0))</f>
        <v>#N/A</v>
      </c>
    </row>
    <row r="31" spans="1:8" x14ac:dyDescent="0.25">
      <c r="A31" s="7">
        <v>19202</v>
      </c>
      <c r="B31" s="6">
        <v>41645</v>
      </c>
      <c r="C31" s="6">
        <v>41734</v>
      </c>
      <c r="D31" s="3">
        <f t="shared" si="2"/>
        <v>26</v>
      </c>
      <c r="E31" s="3">
        <f t="shared" si="2"/>
        <v>28</v>
      </c>
      <c r="F31" s="3">
        <f>+INDEX($B$15:$E$18,MATCH($A31,$A$15:$A$18,0),MATCH(F$5,$B$14:$E$14,0))</f>
        <v>31</v>
      </c>
      <c r="G31" s="3">
        <f>+INDEX($B$15:$E$18,MATCH($A31,$A$15:$A$18,0),MATCH(G$5,$B$14:$E$14,0))</f>
        <v>5</v>
      </c>
      <c r="H31" s="3" t="e">
        <f>+INDEX($B$15:$E$15,MATCH($A31,$A$15,0),MATCH(H$5,$B$14:$E$14,0))</f>
        <v>#N/A</v>
      </c>
    </row>
    <row r="32" spans="1:8" x14ac:dyDescent="0.25">
      <c r="A32" s="7">
        <v>19484</v>
      </c>
      <c r="B32" s="6">
        <v>41582</v>
      </c>
      <c r="C32" s="6">
        <v>41671</v>
      </c>
      <c r="D32" s="3">
        <f t="shared" si="2"/>
        <v>31</v>
      </c>
      <c r="E32" s="3">
        <f t="shared" si="2"/>
        <v>1</v>
      </c>
      <c r="F32" s="3">
        <f>+INDEX($B$15:$E$18,MATCH($A32,$A$15:$A$18,0),MATCH(F$5,$B$14:$E$14,0))</f>
        <v>0</v>
      </c>
      <c r="G32" s="3">
        <f>+INDEX($B$15:$E$18,MATCH($A32,$A$15:$A$18,0),MATCH(G$5,$B$14:$E$14,0))</f>
        <v>0</v>
      </c>
      <c r="H32" s="3" t="e">
        <f>+INDEX($B$15:$E$15,MATCH($A32,$A$15,0),MATCH(H$5,$B$14:$E$14,0))</f>
        <v>#N/A</v>
      </c>
    </row>
    <row r="33" spans="1:8" x14ac:dyDescent="0.25">
      <c r="A33" s="7">
        <v>19817</v>
      </c>
      <c r="B33" s="6">
        <v>41779</v>
      </c>
      <c r="C33" s="6">
        <v>41788</v>
      </c>
      <c r="D33" s="3">
        <f t="shared" si="2"/>
        <v>0</v>
      </c>
      <c r="E33" s="3">
        <f t="shared" si="2"/>
        <v>15</v>
      </c>
      <c r="F33" s="3">
        <f>+INDEX($B$15:$E$18,MATCH($A33,$A$15:$A$18,0),MATCH(F$5,$B$14:$E$14,0))</f>
        <v>20</v>
      </c>
      <c r="G33" s="3">
        <f>+INDEX($B$15:$E$18,MATCH($A33,$A$15:$A$18,0),MATCH(G$5,$B$14:$E$14,0))</f>
        <v>0</v>
      </c>
      <c r="H33" s="3" t="e">
        <f>+INDEX($B$15:$E$15,MATCH($A33,$A$15,0),MATCH(H$5,$B$14:$E$14,0))</f>
        <v>#N/A</v>
      </c>
    </row>
  </sheetData>
  <mergeCells count="1">
    <mergeCell ref="A26:C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dcterms:created xsi:type="dcterms:W3CDTF">2014-06-24T14:03:40Z</dcterms:created>
  <dcterms:modified xsi:type="dcterms:W3CDTF">2014-06-27T16:35:40Z</dcterms:modified>
</cp:coreProperties>
</file>