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Hoja1" sheetId="1" r:id="rId1"/>
    <sheet name="Hoja2" sheetId="2" r:id="rId2"/>
  </sheets>
  <calcPr calcId="125725"/>
</workbook>
</file>

<file path=xl/calcChain.xml><?xml version="1.0" encoding="utf-8"?>
<calcChain xmlns="http://schemas.openxmlformats.org/spreadsheetml/2006/main">
  <c r="H21" i="2"/>
  <c r="H20"/>
  <c r="H21" i="1"/>
  <c r="H20"/>
  <c r="H22" i="2"/>
  <c r="H22" i="1"/>
  <c r="H17" i="2"/>
  <c r="H16"/>
  <c r="H15"/>
  <c r="H14"/>
  <c r="H13"/>
  <c r="H12"/>
  <c r="H11"/>
  <c r="H10"/>
  <c r="H9"/>
  <c r="H8"/>
  <c r="H7"/>
  <c r="H6"/>
  <c r="H5"/>
  <c r="H4"/>
  <c r="H3"/>
  <c r="H18" s="1"/>
  <c r="G17"/>
  <c r="G16"/>
  <c r="G15"/>
  <c r="G14"/>
  <c r="G13"/>
  <c r="G12"/>
  <c r="G11"/>
  <c r="G10"/>
  <c r="G9"/>
  <c r="G8"/>
  <c r="G7"/>
  <c r="G6"/>
  <c r="G5"/>
  <c r="G4"/>
  <c r="G3"/>
  <c r="G18" s="1"/>
  <c r="H3" i="1"/>
  <c r="H17"/>
  <c r="H16"/>
  <c r="H15"/>
  <c r="H14"/>
  <c r="H13"/>
  <c r="H12"/>
  <c r="H11"/>
  <c r="H10"/>
  <c r="H9"/>
  <c r="H8"/>
  <c r="H7"/>
  <c r="H6"/>
  <c r="H5"/>
  <c r="H4"/>
  <c r="G17"/>
  <c r="G16"/>
  <c r="G15"/>
  <c r="G14"/>
  <c r="G13"/>
  <c r="G12"/>
  <c r="G11"/>
  <c r="G10"/>
  <c r="G9"/>
  <c r="G8"/>
  <c r="G7"/>
  <c r="G6"/>
  <c r="G5"/>
  <c r="G4"/>
  <c r="G3"/>
  <c r="G18" l="1"/>
  <c r="H18"/>
</calcChain>
</file>

<file path=xl/sharedStrings.xml><?xml version="1.0" encoding="utf-8"?>
<sst xmlns="http://schemas.openxmlformats.org/spreadsheetml/2006/main" count="20" uniqueCount="10">
  <si>
    <t>SALIDA OFICIAL</t>
  </si>
  <si>
    <t>SALIDA REAL</t>
  </si>
  <si>
    <t>ENTRADA OFICIAL</t>
  </si>
  <si>
    <t>ENTRADA REAL</t>
  </si>
  <si>
    <t>HORAS EXTRAS</t>
  </si>
  <si>
    <t>HORAS A DESCONTAR</t>
  </si>
  <si>
    <t>TOTAL:</t>
  </si>
  <si>
    <t xml:space="preserve">TOTAL:  </t>
  </si>
  <si>
    <t>EXTRAS:</t>
  </si>
  <si>
    <t>PENALIZACION:</t>
  </si>
</sst>
</file>

<file path=xl/styles.xml><?xml version="1.0" encoding="utf-8"?>
<styleSheet xmlns="http://schemas.openxmlformats.org/spreadsheetml/2006/main">
  <numFmts count="2">
    <numFmt numFmtId="164" formatCode="h:mm;@"/>
    <numFmt numFmtId="166" formatCode="#,##0.00\ &quot;€&quot;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1" xfId="0" applyNumberFormat="1" applyBorder="1"/>
    <xf numFmtId="0" fontId="0" fillId="0" borderId="2" xfId="0" applyNumberFormat="1" applyBorder="1" applyAlignment="1">
      <alignment horizontal="center"/>
    </xf>
    <xf numFmtId="164" fontId="0" fillId="0" borderId="2" xfId="0" applyNumberFormat="1" applyBorder="1"/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166" fontId="0" fillId="0" borderId="0" xfId="0" applyNumberFormat="1" applyBorder="1"/>
    <xf numFmtId="0" fontId="0" fillId="0" borderId="0" xfId="0" applyNumberFormat="1"/>
    <xf numFmtId="0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horizontal="right"/>
    </xf>
    <xf numFmtId="0" fontId="0" fillId="0" borderId="3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2"/>
  <sheetViews>
    <sheetView tabSelected="1" workbookViewId="0">
      <selection activeCell="D20" sqref="D20"/>
    </sheetView>
  </sheetViews>
  <sheetFormatPr baseColWidth="10" defaultRowHeight="15"/>
  <cols>
    <col min="1" max="1" width="2.42578125" style="7" customWidth="1"/>
    <col min="2" max="5" width="16.85546875" style="4" customWidth="1"/>
    <col min="6" max="6" width="11.42578125" style="4" customWidth="1"/>
    <col min="7" max="7" width="16.140625" style="4" customWidth="1"/>
    <col min="8" max="8" width="19.7109375" style="4" customWidth="1"/>
    <col min="9" max="9" width="11.42578125" style="7"/>
    <col min="10" max="10" width="11.42578125" style="7" customWidth="1"/>
    <col min="11" max="16384" width="11.42578125" style="7"/>
  </cols>
  <sheetData>
    <row r="1" spans="2:8" ht="15.75" thickBot="1"/>
    <row r="2" spans="2:8" ht="16.5" customHeight="1" thickBot="1">
      <c r="B2" s="2" t="s">
        <v>3</v>
      </c>
      <c r="C2" s="2" t="s">
        <v>2</v>
      </c>
      <c r="D2" s="2" t="s">
        <v>0</v>
      </c>
      <c r="E2" s="2" t="s">
        <v>1</v>
      </c>
      <c r="F2" s="9"/>
      <c r="G2" s="2" t="s">
        <v>4</v>
      </c>
      <c r="H2" s="2" t="s">
        <v>5</v>
      </c>
    </row>
    <row r="3" spans="2:8">
      <c r="B3" s="1">
        <v>0.20833333333333334</v>
      </c>
      <c r="C3" s="1">
        <v>0.29166666666666669</v>
      </c>
      <c r="D3" s="1">
        <v>0.91666666666666663</v>
      </c>
      <c r="E3" s="1">
        <v>0.99305555555555547</v>
      </c>
      <c r="F3" s="8"/>
      <c r="G3" s="1">
        <f t="shared" ref="G3:G16" si="0">IF(ISBLANK(B3),"",IF(ISBLANK(C3),"",IF(ISBLANK(D3),"",IF(ISBLANK(E3),"",IF(SUM(C3-B3,E3-D3)&gt;0,SUM(C3-B3,E3-D3),0)))))</f>
        <v>0.15972222222222218</v>
      </c>
      <c r="H3" s="1">
        <f>IF(ISBLANK(B3),"",IF(ISBLANK(C3),"",IF(ISBLANK(D3),"",IF(ISBLANK(E3),"",IF(SUM(C3-B3,E3-D3)&lt;0,SUM(C3-B3,E3-D3)*-1,0)))))</f>
        <v>0</v>
      </c>
    </row>
    <row r="4" spans="2:8">
      <c r="B4" s="1">
        <v>0.1423611111111111</v>
      </c>
      <c r="C4" s="1">
        <v>0.20833333333333334</v>
      </c>
      <c r="D4" s="1">
        <v>0.83333333333333337</v>
      </c>
      <c r="E4" s="1">
        <v>0.70833333333333337</v>
      </c>
      <c r="F4" s="8"/>
      <c r="G4" s="1">
        <f t="shared" si="0"/>
        <v>0</v>
      </c>
      <c r="H4" s="1">
        <f>IF(ISBLANK(B4),"",IF(ISBLANK(C4),"",IF(ISBLANK(D4),"",IF(ISBLANK(E4),"",IF(SUM(C4-B4,E4-D4)&lt;0,SUM(C4-B4,E4-D4)*-1,0)))))</f>
        <v>5.9027777777777762E-2</v>
      </c>
    </row>
    <row r="5" spans="2:8">
      <c r="B5" s="1">
        <v>0.3125</v>
      </c>
      <c r="C5" s="1">
        <v>0.33333333333333331</v>
      </c>
      <c r="D5" s="1">
        <v>0.83333333333333337</v>
      </c>
      <c r="E5" s="1">
        <v>0.875</v>
      </c>
      <c r="F5" s="8"/>
      <c r="G5" s="1">
        <f t="shared" si="0"/>
        <v>6.2499999999999944E-2</v>
      </c>
      <c r="H5" s="1">
        <f t="shared" ref="H5:H17" si="1">IF(ISBLANK(B5),"",IF(ISBLANK(C5),"",IF(ISBLANK(D5),"",IF(ISBLANK(E5),"",IF(SUM(C5-B5,E5-D5)&lt;0,SUM(C5-B5,E5-D5)*-1,0)))))</f>
        <v>0</v>
      </c>
    </row>
    <row r="6" spans="2:8">
      <c r="B6" s="1">
        <v>0.20833333333333334</v>
      </c>
      <c r="C6" s="1">
        <v>0.20833333333333334</v>
      </c>
      <c r="D6" s="1">
        <v>0.75</v>
      </c>
      <c r="E6" s="1">
        <v>0.73611111111111116</v>
      </c>
      <c r="F6" s="8"/>
      <c r="G6" s="1">
        <f t="shared" si="0"/>
        <v>0</v>
      </c>
      <c r="H6" s="1">
        <f t="shared" si="1"/>
        <v>1.388888888888884E-2</v>
      </c>
    </row>
    <row r="7" spans="2:8">
      <c r="B7" s="1"/>
      <c r="C7" s="1"/>
      <c r="D7" s="1"/>
      <c r="E7" s="1"/>
      <c r="F7" s="8"/>
      <c r="G7" s="1" t="str">
        <f t="shared" si="0"/>
        <v/>
      </c>
      <c r="H7" s="1" t="str">
        <f t="shared" si="1"/>
        <v/>
      </c>
    </row>
    <row r="8" spans="2:8">
      <c r="B8" s="1"/>
      <c r="C8" s="1"/>
      <c r="D8" s="1"/>
      <c r="E8" s="1"/>
      <c r="F8" s="8"/>
      <c r="G8" s="1" t="str">
        <f t="shared" si="0"/>
        <v/>
      </c>
      <c r="H8" s="1" t="str">
        <f t="shared" si="1"/>
        <v/>
      </c>
    </row>
    <row r="9" spans="2:8">
      <c r="B9" s="1"/>
      <c r="C9" s="1"/>
      <c r="D9" s="1"/>
      <c r="E9" s="1"/>
      <c r="F9" s="8"/>
      <c r="G9" s="1" t="str">
        <f t="shared" si="0"/>
        <v/>
      </c>
      <c r="H9" s="1" t="str">
        <f t="shared" si="1"/>
        <v/>
      </c>
    </row>
    <row r="10" spans="2:8">
      <c r="B10" s="1"/>
      <c r="C10" s="1"/>
      <c r="D10" s="1"/>
      <c r="E10" s="1"/>
      <c r="F10" s="8"/>
      <c r="G10" s="1" t="str">
        <f t="shared" si="0"/>
        <v/>
      </c>
      <c r="H10" s="1" t="str">
        <f t="shared" si="1"/>
        <v/>
      </c>
    </row>
    <row r="11" spans="2:8">
      <c r="B11" s="1"/>
      <c r="C11" s="1"/>
      <c r="D11" s="1"/>
      <c r="E11" s="1"/>
      <c r="F11" s="8"/>
      <c r="G11" s="1" t="str">
        <f t="shared" si="0"/>
        <v/>
      </c>
      <c r="H11" s="1" t="str">
        <f t="shared" si="1"/>
        <v/>
      </c>
    </row>
    <row r="12" spans="2:8">
      <c r="B12" s="1"/>
      <c r="C12" s="1"/>
      <c r="D12" s="1"/>
      <c r="E12" s="1"/>
      <c r="F12" s="8"/>
      <c r="G12" s="1" t="str">
        <f t="shared" si="0"/>
        <v/>
      </c>
      <c r="H12" s="1" t="str">
        <f t="shared" si="1"/>
        <v/>
      </c>
    </row>
    <row r="13" spans="2:8">
      <c r="B13" s="1"/>
      <c r="C13" s="1"/>
      <c r="D13" s="1"/>
      <c r="E13" s="1"/>
      <c r="F13" s="8"/>
      <c r="G13" s="1" t="str">
        <f t="shared" si="0"/>
        <v/>
      </c>
      <c r="H13" s="1" t="str">
        <f t="shared" si="1"/>
        <v/>
      </c>
    </row>
    <row r="14" spans="2:8">
      <c r="B14" s="1"/>
      <c r="C14" s="1"/>
      <c r="D14" s="1"/>
      <c r="E14" s="1"/>
      <c r="F14" s="8"/>
      <c r="G14" s="1" t="str">
        <f t="shared" si="0"/>
        <v/>
      </c>
      <c r="H14" s="1" t="str">
        <f t="shared" si="1"/>
        <v/>
      </c>
    </row>
    <row r="15" spans="2:8">
      <c r="B15" s="1"/>
      <c r="C15" s="1"/>
      <c r="D15" s="1"/>
      <c r="E15" s="1"/>
      <c r="F15" s="8"/>
      <c r="G15" s="1" t="str">
        <f t="shared" si="0"/>
        <v/>
      </c>
      <c r="H15" s="1" t="str">
        <f t="shared" si="1"/>
        <v/>
      </c>
    </row>
    <row r="16" spans="2:8">
      <c r="B16" s="1"/>
      <c r="C16" s="1"/>
      <c r="D16" s="1"/>
      <c r="E16" s="1"/>
      <c r="F16" s="8"/>
      <c r="G16" s="1" t="str">
        <f t="shared" si="0"/>
        <v/>
      </c>
      <c r="H16" s="1" t="str">
        <f t="shared" si="1"/>
        <v/>
      </c>
    </row>
    <row r="17" spans="2:8" ht="15.75" thickBot="1">
      <c r="B17" s="1"/>
      <c r="C17" s="1"/>
      <c r="D17" s="1"/>
      <c r="E17" s="1"/>
      <c r="F17" s="8"/>
      <c r="G17" s="1" t="str">
        <f t="shared" ref="G17" si="2">IF(ISBLANK(B17),"",IF(ISBLANK(C17),"",IF(ISBLANK(D17),"",IF(ISBLANK(E17),"",IF(SUM(C17-B17,E17-D17)&gt;0,SUM(C17-B17,E17-D17),0)))))</f>
        <v/>
      </c>
      <c r="H17" s="1" t="str">
        <f t="shared" si="1"/>
        <v/>
      </c>
    </row>
    <row r="18" spans="2:8" ht="15.75" thickBot="1">
      <c r="B18" s="11"/>
      <c r="C18" s="11"/>
      <c r="D18" s="11"/>
      <c r="E18" s="11"/>
      <c r="F18" s="10" t="s">
        <v>7</v>
      </c>
      <c r="G18" s="3">
        <f>SUM(G2:G17)</f>
        <v>0.22222222222222213</v>
      </c>
      <c r="H18" s="3">
        <f>SUM(H2:H17)</f>
        <v>7.2916666666666602E-2</v>
      </c>
    </row>
    <row r="20" spans="2:8">
      <c r="G20" s="4" t="s">
        <v>8</v>
      </c>
      <c r="H20" s="6">
        <f>SUM(HOUR(G18)*60,MINUTE(G18))/60*5.15</f>
        <v>27.466666666666669</v>
      </c>
    </row>
    <row r="21" spans="2:8">
      <c r="G21" s="4" t="s">
        <v>9</v>
      </c>
      <c r="H21" s="6">
        <f>SUM(HOUR(H18)*60,MINUTE(H18))/60*6.55</f>
        <v>11.4625</v>
      </c>
    </row>
    <row r="22" spans="2:8">
      <c r="G22" s="4" t="s">
        <v>6</v>
      </c>
      <c r="H22" s="6">
        <f>H20-H21</f>
        <v>16.00416666666667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22"/>
  <sheetViews>
    <sheetView workbookViewId="0">
      <selection activeCell="D20" sqref="D20"/>
    </sheetView>
  </sheetViews>
  <sheetFormatPr baseColWidth="10" defaultRowHeight="15"/>
  <cols>
    <col min="1" max="1" width="2.42578125" style="7" customWidth="1"/>
    <col min="2" max="5" width="16.85546875" style="4" customWidth="1"/>
    <col min="6" max="6" width="11.42578125" style="4"/>
    <col min="7" max="7" width="16.140625" style="4" customWidth="1"/>
    <col min="8" max="8" width="19.7109375" style="4" customWidth="1"/>
    <col min="9" max="16384" width="11.42578125" style="7"/>
  </cols>
  <sheetData>
    <row r="1" spans="2:8" ht="15.75" thickBot="1"/>
    <row r="2" spans="2:8" ht="16.5" customHeight="1" thickBot="1">
      <c r="B2" s="2" t="s">
        <v>3</v>
      </c>
      <c r="C2" s="2" t="s">
        <v>2</v>
      </c>
      <c r="D2" s="2" t="s">
        <v>0</v>
      </c>
      <c r="E2" s="2" t="s">
        <v>1</v>
      </c>
      <c r="F2" s="5"/>
      <c r="G2" s="2" t="s">
        <v>4</v>
      </c>
      <c r="H2" s="2" t="s">
        <v>5</v>
      </c>
    </row>
    <row r="3" spans="2:8">
      <c r="B3" s="1">
        <v>0.20833333333333334</v>
      </c>
      <c r="C3" s="1">
        <v>0.29166666666666669</v>
      </c>
      <c r="D3" s="1">
        <v>0.91666666666666663</v>
      </c>
      <c r="E3" s="1">
        <v>0.99305555555555547</v>
      </c>
      <c r="G3" s="1">
        <f>IF(SUM(C3-B3,E3-D3)&gt;0,SUM(C3-B3,E3-D3),0)</f>
        <v>0.15972222222222218</v>
      </c>
      <c r="H3" s="1">
        <f>IF(SUM(C3-B3,E3-D3)&lt;0,SUM(C3-B3,E3-D3)*-1,0)</f>
        <v>0</v>
      </c>
    </row>
    <row r="4" spans="2:8">
      <c r="B4" s="1">
        <v>0.1423611111111111</v>
      </c>
      <c r="C4" s="1">
        <v>0.20833333333333334</v>
      </c>
      <c r="D4" s="1">
        <v>0.83333333333333337</v>
      </c>
      <c r="E4" s="1">
        <v>0.70833333333333337</v>
      </c>
      <c r="G4" s="1">
        <f t="shared" ref="G4:G17" si="0">IF(SUM(C4-B4,E4-D4)&gt;0,SUM(C4-B4,E4-D4),0)</f>
        <v>0</v>
      </c>
      <c r="H4" s="1">
        <f t="shared" ref="H4:H17" si="1">IF(SUM(C4-B4,E4-D4)&lt;0,SUM(C4-B4,E4-D4)*-1,0)</f>
        <v>5.9027777777777762E-2</v>
      </c>
    </row>
    <row r="5" spans="2:8">
      <c r="B5" s="1">
        <v>0.3125</v>
      </c>
      <c r="C5" s="1">
        <v>0.33333333333333331</v>
      </c>
      <c r="D5" s="1">
        <v>0.83333333333333337</v>
      </c>
      <c r="E5" s="1">
        <v>0.875</v>
      </c>
      <c r="G5" s="1">
        <f t="shared" si="0"/>
        <v>6.2499999999999944E-2</v>
      </c>
      <c r="H5" s="1">
        <f t="shared" si="1"/>
        <v>0</v>
      </c>
    </row>
    <row r="6" spans="2:8">
      <c r="B6" s="1">
        <v>0.20833333333333334</v>
      </c>
      <c r="C6" s="1">
        <v>0.20833333333333334</v>
      </c>
      <c r="D6" s="1">
        <v>0.75</v>
      </c>
      <c r="E6" s="1">
        <v>0.73611111111111116</v>
      </c>
      <c r="G6" s="1">
        <f t="shared" si="0"/>
        <v>0</v>
      </c>
      <c r="H6" s="1">
        <f t="shared" si="1"/>
        <v>1.388888888888884E-2</v>
      </c>
    </row>
    <row r="7" spans="2:8">
      <c r="B7" s="1"/>
      <c r="C7" s="1"/>
      <c r="D7" s="1"/>
      <c r="E7" s="1"/>
      <c r="G7" s="1">
        <f t="shared" si="0"/>
        <v>0</v>
      </c>
      <c r="H7" s="1">
        <f t="shared" si="1"/>
        <v>0</v>
      </c>
    </row>
    <row r="8" spans="2:8">
      <c r="B8" s="1"/>
      <c r="C8" s="1"/>
      <c r="D8" s="1"/>
      <c r="E8" s="1"/>
      <c r="G8" s="1">
        <f t="shared" si="0"/>
        <v>0</v>
      </c>
      <c r="H8" s="1">
        <f t="shared" si="1"/>
        <v>0</v>
      </c>
    </row>
    <row r="9" spans="2:8">
      <c r="B9" s="1"/>
      <c r="C9" s="1"/>
      <c r="D9" s="1"/>
      <c r="E9" s="1"/>
      <c r="G9" s="1">
        <f t="shared" si="0"/>
        <v>0</v>
      </c>
      <c r="H9" s="1">
        <f t="shared" si="1"/>
        <v>0</v>
      </c>
    </row>
    <row r="10" spans="2:8">
      <c r="B10" s="1"/>
      <c r="C10" s="1"/>
      <c r="D10" s="1"/>
      <c r="E10" s="1"/>
      <c r="G10" s="1">
        <f t="shared" si="0"/>
        <v>0</v>
      </c>
      <c r="H10" s="1">
        <f t="shared" si="1"/>
        <v>0</v>
      </c>
    </row>
    <row r="11" spans="2:8">
      <c r="B11" s="1"/>
      <c r="C11" s="1"/>
      <c r="D11" s="1"/>
      <c r="E11" s="1"/>
      <c r="G11" s="1">
        <f t="shared" si="0"/>
        <v>0</v>
      </c>
      <c r="H11" s="1">
        <f t="shared" si="1"/>
        <v>0</v>
      </c>
    </row>
    <row r="12" spans="2:8">
      <c r="B12" s="1"/>
      <c r="C12" s="1"/>
      <c r="D12" s="1"/>
      <c r="E12" s="1"/>
      <c r="G12" s="1">
        <f t="shared" si="0"/>
        <v>0</v>
      </c>
      <c r="H12" s="1">
        <f t="shared" si="1"/>
        <v>0</v>
      </c>
    </row>
    <row r="13" spans="2:8">
      <c r="B13" s="1"/>
      <c r="C13" s="1"/>
      <c r="D13" s="1"/>
      <c r="E13" s="1"/>
      <c r="G13" s="1">
        <f t="shared" si="0"/>
        <v>0</v>
      </c>
      <c r="H13" s="1">
        <f t="shared" si="1"/>
        <v>0</v>
      </c>
    </row>
    <row r="14" spans="2:8">
      <c r="B14" s="1"/>
      <c r="C14" s="1"/>
      <c r="D14" s="1"/>
      <c r="E14" s="1"/>
      <c r="G14" s="1">
        <f t="shared" si="0"/>
        <v>0</v>
      </c>
      <c r="H14" s="1">
        <f t="shared" si="1"/>
        <v>0</v>
      </c>
    </row>
    <row r="15" spans="2:8">
      <c r="B15" s="1"/>
      <c r="C15" s="1"/>
      <c r="D15" s="1"/>
      <c r="E15" s="1"/>
      <c r="G15" s="1">
        <f t="shared" si="0"/>
        <v>0</v>
      </c>
      <c r="H15" s="1">
        <f t="shared" si="1"/>
        <v>0</v>
      </c>
    </row>
    <row r="16" spans="2:8">
      <c r="B16" s="1"/>
      <c r="C16" s="1"/>
      <c r="D16" s="1"/>
      <c r="E16" s="1"/>
      <c r="G16" s="1">
        <f t="shared" si="0"/>
        <v>0</v>
      </c>
      <c r="H16" s="1">
        <f t="shared" si="1"/>
        <v>0</v>
      </c>
    </row>
    <row r="17" spans="2:8" ht="15.75" thickBot="1">
      <c r="B17" s="1"/>
      <c r="C17" s="1"/>
      <c r="D17" s="1"/>
      <c r="E17" s="1"/>
      <c r="G17" s="1">
        <f t="shared" si="0"/>
        <v>0</v>
      </c>
      <c r="H17" s="1">
        <f t="shared" si="1"/>
        <v>0</v>
      </c>
    </row>
    <row r="18" spans="2:8" ht="15.75" thickBot="1">
      <c r="B18" s="11"/>
      <c r="C18" s="11"/>
      <c r="D18" s="11"/>
      <c r="E18" s="11"/>
      <c r="F18" s="10" t="s">
        <v>7</v>
      </c>
      <c r="G18" s="3">
        <f>SUM(G2:G17)</f>
        <v>0.22222222222222213</v>
      </c>
      <c r="H18" s="3">
        <f>SUM(H2:H17)</f>
        <v>7.2916666666666602E-2</v>
      </c>
    </row>
    <row r="19" spans="2:8">
      <c r="F19" s="5"/>
    </row>
    <row r="20" spans="2:8">
      <c r="G20" s="4" t="s">
        <v>8</v>
      </c>
      <c r="H20" s="6">
        <f>SUM(HOUR(G18)*60,MINUTE(G18))/60*5.15</f>
        <v>27.466666666666669</v>
      </c>
    </row>
    <row r="21" spans="2:8">
      <c r="G21" s="4" t="s">
        <v>9</v>
      </c>
      <c r="H21" s="6">
        <f>SUM(HOUR(H18)*60,MINUTE(H18))/60*6.55</f>
        <v>11.4625</v>
      </c>
    </row>
    <row r="22" spans="2:8">
      <c r="G22" s="4" t="s">
        <v>6</v>
      </c>
      <c r="H22" s="6">
        <f>H20-H21</f>
        <v>16.00416666666667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Agustin</dc:creator>
  <cp:lastModifiedBy>Agustin</cp:lastModifiedBy>
  <dcterms:created xsi:type="dcterms:W3CDTF">2016-02-11T08:28:51Z</dcterms:created>
  <dcterms:modified xsi:type="dcterms:W3CDTF">2016-02-11T10:47:41Z</dcterms:modified>
</cp:coreProperties>
</file>