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m\Documents\"/>
    </mc:Choice>
  </mc:AlternateContent>
  <bookViews>
    <workbookView xWindow="0" yWindow="0" windowWidth="20490" windowHeight="7755" activeTab="1"/>
  </bookViews>
  <sheets>
    <sheet name="Hoja1" sheetId="1" r:id="rId1"/>
    <sheet name="busqueda" sheetId="2" r:id="rId2"/>
  </sheets>
  <externalReferences>
    <externalReference r:id="rId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2" l="1"/>
  <c r="A30" i="2"/>
  <c r="A29" i="2"/>
  <c r="A28" i="2"/>
  <c r="A27" i="2"/>
  <c r="A26" i="2"/>
  <c r="A25" i="2"/>
  <c r="A24" i="2"/>
  <c r="A23" i="2"/>
  <c r="A22" i="2"/>
  <c r="A21" i="2"/>
  <c r="A20" i="2"/>
  <c r="A19" i="2"/>
  <c r="A18" i="2"/>
  <c r="A17" i="2"/>
  <c r="A16" i="2"/>
  <c r="D15" i="2"/>
  <c r="IV58" i="1"/>
  <c r="AX4" i="1"/>
  <c r="AU4" i="1"/>
  <c r="AR4" i="1"/>
  <c r="AO4" i="1"/>
  <c r="AL4" i="1"/>
  <c r="AI4" i="1"/>
  <c r="AF4" i="1"/>
  <c r="AC4" i="1"/>
  <c r="Z4" i="1"/>
  <c r="W4" i="1"/>
  <c r="T4" i="1"/>
  <c r="Q4" i="1"/>
  <c r="N4" i="1"/>
  <c r="K4" i="1"/>
  <c r="H4" i="1"/>
  <c r="E4" i="1"/>
</calcChain>
</file>

<file path=xl/sharedStrings.xml><?xml version="1.0" encoding="utf-8"?>
<sst xmlns="http://schemas.openxmlformats.org/spreadsheetml/2006/main" count="185" uniqueCount="85">
  <si>
    <t>INDICADORES FINANCIEROS</t>
  </si>
  <si>
    <t>INDICADORES OPERATIVOS</t>
  </si>
  <si>
    <t>INDICADORES CLIENTES</t>
  </si>
  <si>
    <t>INDICADORES LOGISTICA</t>
  </si>
  <si>
    <t>INDICADORES ONEST</t>
  </si>
  <si>
    <t>TABLA HISTORICA</t>
  </si>
  <si>
    <t>Indicador 1</t>
  </si>
  <si>
    <t>Indicador 2</t>
  </si>
  <si>
    <t>Indicador 3</t>
  </si>
  <si>
    <t>Indicador 4</t>
  </si>
  <si>
    <t>Indicador 5</t>
  </si>
  <si>
    <t>Indicador 6</t>
  </si>
  <si>
    <t>Indicador 7</t>
  </si>
  <si>
    <t>Indicador 8</t>
  </si>
  <si>
    <t>Indicador 9</t>
  </si>
  <si>
    <t>Indicador 10</t>
  </si>
  <si>
    <t>Indicador 11</t>
  </si>
  <si>
    <t>Indicador 12</t>
  </si>
  <si>
    <t>Indicador 13</t>
  </si>
  <si>
    <t>Indicador 14</t>
  </si>
  <si>
    <t>Indicador 15</t>
  </si>
  <si>
    <t>Indicador 16</t>
  </si>
  <si>
    <t>Semanas 2017</t>
  </si>
  <si>
    <t>Comienza</t>
  </si>
  <si>
    <t>Finaliza</t>
  </si>
  <si>
    <t>Objetivo</t>
  </si>
  <si>
    <t>Conseguido</t>
  </si>
  <si>
    <t>Deviación</t>
  </si>
  <si>
    <t>Semana 01</t>
  </si>
  <si>
    <t>Semana 02</t>
  </si>
  <si>
    <t>Semana 03</t>
  </si>
  <si>
    <t>Semana 04</t>
  </si>
  <si>
    <t>Semana 05</t>
  </si>
  <si>
    <t>Semana 06</t>
  </si>
  <si>
    <t>Semana 07</t>
  </si>
  <si>
    <t>Semana 08</t>
  </si>
  <si>
    <t>Semana 09</t>
  </si>
  <si>
    <t>Semana 10</t>
  </si>
  <si>
    <t>Semana 11</t>
  </si>
  <si>
    <t>Semana 12</t>
  </si>
  <si>
    <t>Semana 13</t>
  </si>
  <si>
    <t>Semana 14</t>
  </si>
  <si>
    <t>Semana 15</t>
  </si>
  <si>
    <t>Semana 16</t>
  </si>
  <si>
    <t>Semana 17</t>
  </si>
  <si>
    <t>Semana 18</t>
  </si>
  <si>
    <t>Semana 19</t>
  </si>
  <si>
    <t>Semana 20</t>
  </si>
  <si>
    <t>Semana 21</t>
  </si>
  <si>
    <t>Semana 22</t>
  </si>
  <si>
    <t>Semana 23</t>
  </si>
  <si>
    <t>Semana 24</t>
  </si>
  <si>
    <t>Semana 25</t>
  </si>
  <si>
    <t>Semana 26</t>
  </si>
  <si>
    <t>Semana 27</t>
  </si>
  <si>
    <t>Semana 28</t>
  </si>
  <si>
    <t>Semana 29</t>
  </si>
  <si>
    <t>Semana 30</t>
  </si>
  <si>
    <t>Semana 31</t>
  </si>
  <si>
    <t>Semana 32</t>
  </si>
  <si>
    <t>Semana 33</t>
  </si>
  <si>
    <t>Semana 34</t>
  </si>
  <si>
    <t>Semana 35</t>
  </si>
  <si>
    <t>Semana 36</t>
  </si>
  <si>
    <t>Semana 37</t>
  </si>
  <si>
    <t>Semana 38</t>
  </si>
  <si>
    <t>Semana 39</t>
  </si>
  <si>
    <t>Semana 40</t>
  </si>
  <si>
    <t>Semana 41</t>
  </si>
  <si>
    <t>Semana 42</t>
  </si>
  <si>
    <t>Semana 43</t>
  </si>
  <si>
    <t>Semana 44</t>
  </si>
  <si>
    <t>Semana 45</t>
  </si>
  <si>
    <t>Semana 46</t>
  </si>
  <si>
    <t>Semana 47</t>
  </si>
  <si>
    <t>Semana 48</t>
  </si>
  <si>
    <t>Semana 49</t>
  </si>
  <si>
    <t>Semana 50</t>
  </si>
  <si>
    <t>Semana 51</t>
  </si>
  <si>
    <t>Semana 52</t>
  </si>
  <si>
    <t>rojo</t>
  </si>
  <si>
    <t xml:space="preserve">amarillo </t>
  </si>
  <si>
    <t>verde</t>
  </si>
  <si>
    <t>Elegir Indicador</t>
  </si>
  <si>
    <t>Full Orders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</si>
</sst>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8"/>
      <color theme="0"/>
      <name val="Arial"/>
      <family val="2"/>
    </font>
    <font>
      <b/>
      <sz val="18"/>
      <name val="Arial"/>
      <family val="2"/>
    </font>
    <font>
      <b/>
      <sz val="18"/>
      <color theme="1"/>
      <name val="Arial"/>
      <family val="2"/>
    </font>
    <font>
      <sz val="10"/>
      <color theme="0"/>
      <name val="Arial"/>
      <family val="2"/>
    </font>
    <font>
      <sz val="10"/>
      <color rgb="FF000000"/>
      <name val="Arial"/>
      <family val="2"/>
    </font>
    <font>
      <sz val="10"/>
      <color rgb="FF000000"/>
      <name val="Arial"/>
      <family val="2"/>
    </font>
    <font>
      <sz val="10"/>
      <name val="Arial"/>
      <family val="2"/>
    </font>
  </fonts>
  <fills count="17">
    <fill>
      <patternFill patternType="none"/>
    </fill>
    <fill>
      <patternFill patternType="gray125"/>
    </fill>
    <fill>
      <patternFill patternType="solid">
        <fgColor rgb="FF002060"/>
        <bgColor indexed="64"/>
      </patternFill>
    </fill>
    <fill>
      <patternFill patternType="solid">
        <fgColor theme="9"/>
        <bgColor indexed="64"/>
      </patternFill>
    </fill>
    <fill>
      <patternFill patternType="solid">
        <fgColor theme="6"/>
        <bgColor indexed="64"/>
      </patternFill>
    </fill>
    <fill>
      <patternFill patternType="solid">
        <fgColor theme="3" tint="0.39997558519241921"/>
        <bgColor indexed="64"/>
      </patternFill>
    </fill>
    <fill>
      <patternFill patternType="solid">
        <fgColor rgb="FFFFFF00"/>
        <bgColor indexed="64"/>
      </patternFill>
    </fill>
    <fill>
      <patternFill patternType="solid">
        <fgColor theme="4" tint="-0.249977111117893"/>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rgb="FFEEEEEE"/>
        <bgColor indexed="64"/>
      </patternFill>
    </fill>
    <fill>
      <patternFill patternType="solid">
        <fgColor rgb="FFFFFFFF"/>
        <bgColor indexed="64"/>
      </patternFill>
    </fill>
    <fill>
      <patternFill patternType="solid">
        <fgColor indexed="9"/>
        <bgColor indexed="64"/>
      </patternFill>
    </fill>
    <fill>
      <patternFill patternType="solid">
        <fgColor theme="5"/>
        <bgColor indexed="64"/>
      </patternFill>
    </fill>
    <fill>
      <patternFill patternType="solid">
        <fgColor theme="1"/>
        <bgColor indexed="64"/>
      </patternFill>
    </fill>
    <fill>
      <patternFill patternType="solid">
        <fgColor rgb="FFFFC000"/>
        <bgColor indexed="64"/>
      </patternFill>
    </fill>
    <fill>
      <patternFill patternType="solid">
        <fgColor rgb="FF92D050"/>
        <bgColor indexed="64"/>
      </patternFill>
    </fill>
  </fills>
  <borders count="1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4">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4" xfId="0" applyFont="1" applyFill="1" applyBorder="1" applyAlignment="1">
      <alignment horizontal="center" vertical="center"/>
    </xf>
    <xf numFmtId="0" fontId="4" fillId="8" borderId="5" xfId="0" applyFont="1" applyFill="1" applyBorder="1" applyAlignment="1">
      <alignment horizontal="center" vertical="center"/>
    </xf>
    <xf numFmtId="0" fontId="1" fillId="7" borderId="6" xfId="0" applyFont="1" applyFill="1" applyBorder="1" applyAlignment="1">
      <alignment vertical="center"/>
    </xf>
    <xf numFmtId="0" fontId="1" fillId="7" borderId="1" xfId="0" applyFont="1" applyFill="1" applyBorder="1" applyAlignment="1">
      <alignment vertical="center"/>
    </xf>
    <xf numFmtId="0" fontId="1" fillId="7" borderId="7" xfId="0" applyFont="1" applyFill="1" applyBorder="1" applyAlignment="1">
      <alignment vertical="center"/>
    </xf>
    <xf numFmtId="0" fontId="0" fillId="9" borderId="8" xfId="0" applyFill="1" applyBorder="1" applyAlignment="1">
      <alignment horizontal="center" vertical="center"/>
    </xf>
    <xf numFmtId="0" fontId="0" fillId="9" borderId="9" xfId="0" applyFill="1" applyBorder="1" applyAlignment="1">
      <alignment horizontal="center" vertical="center"/>
    </xf>
    <xf numFmtId="0" fontId="0" fillId="9" borderId="10" xfId="0" applyFill="1" applyBorder="1" applyAlignment="1">
      <alignment horizontal="center" vertical="center"/>
    </xf>
    <xf numFmtId="0" fontId="0" fillId="9" borderId="5" xfId="0" applyFill="1" applyBorder="1" applyAlignment="1">
      <alignment horizontal="center" vertical="center"/>
    </xf>
    <xf numFmtId="3" fontId="0" fillId="9" borderId="5" xfId="0" applyNumberFormat="1" applyFill="1" applyBorder="1" applyAlignment="1">
      <alignment horizontal="center" vertical="center"/>
    </xf>
    <xf numFmtId="0" fontId="5" fillId="10" borderId="5" xfId="0" applyFont="1" applyFill="1" applyBorder="1" applyAlignment="1">
      <alignment horizontal="center" vertical="center" wrapText="1"/>
    </xf>
    <xf numFmtId="0" fontId="6" fillId="11" borderId="5" xfId="0" applyFont="1" applyFill="1" applyBorder="1" applyAlignment="1">
      <alignment horizontal="center" vertical="center" wrapText="1"/>
    </xf>
    <xf numFmtId="15" fontId="6" fillId="11" borderId="5" xfId="0" applyNumberFormat="1" applyFont="1" applyFill="1" applyBorder="1" applyAlignment="1">
      <alignment horizontal="center" vertical="center" wrapText="1"/>
    </xf>
    <xf numFmtId="3" fontId="0" fillId="0" borderId="5" xfId="0" applyNumberFormat="1" applyBorder="1" applyAlignment="1">
      <alignment horizontal="center" vertical="center"/>
    </xf>
    <xf numFmtId="3" fontId="0" fillId="12" borderId="5" xfId="0" applyNumberFormat="1" applyFill="1" applyBorder="1" applyAlignment="1" applyProtection="1">
      <alignment horizontal="center"/>
      <protection locked="0"/>
    </xf>
    <xf numFmtId="0" fontId="0" fillId="0" borderId="5" xfId="0" applyBorder="1" applyAlignment="1">
      <alignment horizontal="center" vertical="center"/>
    </xf>
    <xf numFmtId="0" fontId="0" fillId="12" borderId="5" xfId="0" applyFill="1" applyBorder="1" applyAlignment="1" applyProtection="1">
      <alignment horizontal="center"/>
      <protection locked="0"/>
    </xf>
    <xf numFmtId="0" fontId="7" fillId="13" borderId="5" xfId="0" applyFont="1" applyFill="1" applyBorder="1"/>
    <xf numFmtId="0" fontId="0" fillId="14" borderId="11" xfId="0" applyFill="1" applyBorder="1" applyAlignment="1">
      <alignment horizontal="center" vertical="center"/>
    </xf>
    <xf numFmtId="0" fontId="7" fillId="15" borderId="5" xfId="0" applyFont="1" applyFill="1" applyBorder="1"/>
    <xf numFmtId="0" fontId="0" fillId="14" borderId="12" xfId="0" applyFill="1" applyBorder="1" applyAlignment="1">
      <alignment horizontal="center" vertical="center"/>
    </xf>
    <xf numFmtId="0" fontId="7" fillId="16" borderId="5" xfId="0" applyFont="1" applyFill="1" applyBorder="1"/>
    <xf numFmtId="0" fontId="0" fillId="14" borderId="13" xfId="0" applyFill="1" applyBorder="1" applyAlignment="1">
      <alignment horizontal="center" vertical="center"/>
    </xf>
    <xf numFmtId="0" fontId="7" fillId="0" borderId="0" xfId="0" applyFont="1" applyAlignment="1">
      <alignment horizontal="center" vertical="center"/>
    </xf>
    <xf numFmtId="3" fontId="0" fillId="0" borderId="0" xfId="0" applyNumberFormat="1"/>
  </cellXfs>
  <cellStyles count="1">
    <cellStyle name="Normal" xfId="0" builtinId="0"/>
  </cellStyles>
  <dxfs count="359">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ESO/cuadro-de-mando-excel%20(fina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ADORES"/>
      <sheetName val="CUADRO DE MANDO"/>
      <sheetName val="HISTORICO"/>
      <sheetName val="GRAFICOHISTORICO"/>
      <sheetName val="INDICADOR3 A"/>
      <sheetName val="INDICADOR2 A"/>
      <sheetName val="INDICADOR1 A"/>
      <sheetName val="INDICADOR3 C"/>
      <sheetName val="INDICADOR3 I"/>
      <sheetName val="INDICADOR3 I (2)"/>
      <sheetName val="INDICADOR2 I"/>
      <sheetName val="INDICADOR1 I"/>
      <sheetName val="INDICADOR2 C"/>
      <sheetName val="INDICADOR1 C"/>
      <sheetName val="INDICADOR1 F"/>
      <sheetName val="INDICADOR2 F"/>
      <sheetName val="INDICADOR3 F"/>
      <sheetName val="INDICADORONEST1"/>
      <sheetName val="INDICADORONEST3"/>
      <sheetName val="INDICADORONEST2"/>
      <sheetName val="INDICADORONEST4"/>
    </sheetNames>
    <sheetDataSet>
      <sheetData sheetId="0">
        <row r="7">
          <cell r="F7" t="str">
            <v>POD</v>
          </cell>
          <cell r="G7" t="str">
            <v>Costo WH + D</v>
          </cell>
          <cell r="H7" t="str">
            <v>Mermas</v>
          </cell>
        </row>
        <row r="18">
          <cell r="D18" t="str">
            <v>Full Orders</v>
          </cell>
          <cell r="E18" t="str">
            <v xml:space="preserve">Throughput </v>
          </cell>
          <cell r="F18" t="str">
            <v>Compras (Stock)</v>
          </cell>
          <cell r="H18" t="str">
            <v>Satisfacción</v>
          </cell>
          <cell r="I18" t="str">
            <v>Claim Ratio</v>
          </cell>
        </row>
        <row r="30">
          <cell r="F30" t="str">
            <v>DIFOT</v>
          </cell>
          <cell r="G30" t="str">
            <v>Fill Rate</v>
          </cell>
          <cell r="H30" t="str">
            <v>STC</v>
          </cell>
        </row>
        <row r="46">
          <cell r="F46" t="str">
            <v>IRA</v>
          </cell>
          <cell r="G46" t="str">
            <v>Throughput</v>
          </cell>
          <cell r="H46" t="str">
            <v>DIF</v>
          </cell>
          <cell r="I46" t="str">
            <v>Desv. Inventario</v>
          </cell>
          <cell r="J46" t="str">
            <v>Posiciones Ocupadas</v>
          </cell>
        </row>
      </sheetData>
      <sheetData sheetId="1"/>
      <sheetData sheetId="2">
        <row r="4">
          <cell r="E4" t="str">
            <v>POD</v>
          </cell>
          <cell r="H4" t="str">
            <v>Costo WH + D</v>
          </cell>
          <cell r="K4" t="str">
            <v>Mermas</v>
          </cell>
          <cell r="N4" t="str">
            <v>Full Orders</v>
          </cell>
          <cell r="Q4" t="str">
            <v xml:space="preserve">Throughput </v>
          </cell>
          <cell r="T4" t="str">
            <v>Compras (Stock)</v>
          </cell>
          <cell r="W4" t="str">
            <v>Satisfacción</v>
          </cell>
          <cell r="Z4" t="str">
            <v>Claim Ratio</v>
          </cell>
          <cell r="AC4" t="str">
            <v>DIFOT</v>
          </cell>
          <cell r="AF4" t="str">
            <v>Fill Rate</v>
          </cell>
          <cell r="AI4" t="str">
            <v>STC</v>
          </cell>
          <cell r="AL4" t="str">
            <v>IRA</v>
          </cell>
          <cell r="AO4" t="str">
            <v>Throughput</v>
          </cell>
          <cell r="AR4" t="str">
            <v>DIF</v>
          </cell>
          <cell r="AU4" t="str">
            <v>Desv. Inventario</v>
          </cell>
          <cell r="AX4" t="str">
            <v>Posiciones Ocupadas</v>
          </cell>
        </row>
        <row r="5">
          <cell r="B5" t="str">
            <v>Semanas 2017</v>
          </cell>
          <cell r="C5" t="str">
            <v>Comienza</v>
          </cell>
          <cell r="D5" t="str">
            <v>Finaliza</v>
          </cell>
          <cell r="E5" t="str">
            <v>Objetivo</v>
          </cell>
          <cell r="F5" t="str">
            <v>Conseguido</v>
          </cell>
          <cell r="G5" t="str">
            <v>Deviación</v>
          </cell>
          <cell r="H5" t="str">
            <v>Objetivo</v>
          </cell>
          <cell r="I5" t="str">
            <v>Conseguido</v>
          </cell>
          <cell r="J5" t="str">
            <v>Deviación</v>
          </cell>
          <cell r="K5" t="str">
            <v>Objetivo</v>
          </cell>
          <cell r="L5" t="str">
            <v>Conseguido</v>
          </cell>
          <cell r="M5" t="str">
            <v>Deviación</v>
          </cell>
          <cell r="N5" t="str">
            <v>Objetivo</v>
          </cell>
          <cell r="O5" t="str">
            <v>Conseguido</v>
          </cell>
          <cell r="P5" t="str">
            <v>Deviación</v>
          </cell>
          <cell r="Q5" t="str">
            <v>Objetivo</v>
          </cell>
          <cell r="R5" t="str">
            <v>Conseguido</v>
          </cell>
          <cell r="S5" t="str">
            <v>Deviación</v>
          </cell>
          <cell r="T5" t="str">
            <v>Objetivo</v>
          </cell>
          <cell r="U5" t="str">
            <v>Conseguido</v>
          </cell>
          <cell r="V5" t="str">
            <v>Deviación</v>
          </cell>
          <cell r="W5" t="str">
            <v>Objetivo</v>
          </cell>
          <cell r="X5" t="str">
            <v>Conseguido</v>
          </cell>
          <cell r="Y5" t="str">
            <v>Deviación</v>
          </cell>
          <cell r="Z5" t="str">
            <v>Objetivo</v>
          </cell>
          <cell r="AA5" t="str">
            <v>Conseguido</v>
          </cell>
          <cell r="AB5" t="str">
            <v>Deviación</v>
          </cell>
          <cell r="AC5" t="str">
            <v>Objetivo</v>
          </cell>
          <cell r="AD5" t="str">
            <v>Conseguido</v>
          </cell>
          <cell r="AE5" t="str">
            <v>Deviación</v>
          </cell>
          <cell r="AF5" t="str">
            <v>Objetivo</v>
          </cell>
          <cell r="AG5" t="str">
            <v>Conseguido</v>
          </cell>
          <cell r="AH5" t="str">
            <v>Deviación</v>
          </cell>
          <cell r="AI5" t="str">
            <v>Objetivo</v>
          </cell>
          <cell r="AJ5" t="str">
            <v>Conseguido</v>
          </cell>
          <cell r="AK5" t="str">
            <v>Deviación</v>
          </cell>
          <cell r="AL5" t="str">
            <v>Objetivo</v>
          </cell>
          <cell r="AM5" t="str">
            <v>Conseguido</v>
          </cell>
          <cell r="AN5" t="str">
            <v>Deviación</v>
          </cell>
          <cell r="AO5" t="str">
            <v>Objetivo</v>
          </cell>
          <cell r="AP5" t="str">
            <v>Conseguido</v>
          </cell>
          <cell r="AQ5" t="str">
            <v>Deviación</v>
          </cell>
          <cell r="AR5" t="str">
            <v>Objetivo</v>
          </cell>
          <cell r="AS5" t="str">
            <v>Conseguido</v>
          </cell>
          <cell r="AT5" t="str">
            <v>Deviación</v>
          </cell>
          <cell r="AU5" t="str">
            <v>Objetivo</v>
          </cell>
          <cell r="AV5" t="str">
            <v>Conseguido</v>
          </cell>
          <cell r="AW5" t="str">
            <v>Deviación</v>
          </cell>
          <cell r="AX5" t="str">
            <v>Objetivo</v>
          </cell>
          <cell r="AY5" t="str">
            <v>Conseguido</v>
          </cell>
          <cell r="AZ5" t="str">
            <v>Deviación</v>
          </cell>
        </row>
        <row r="6">
          <cell r="B6" t="str">
            <v>Semana 01</v>
          </cell>
          <cell r="C6">
            <v>42737</v>
          </cell>
          <cell r="D6">
            <v>42743</v>
          </cell>
          <cell r="E6">
            <v>60000</v>
          </cell>
          <cell r="F6">
            <v>55000</v>
          </cell>
          <cell r="G6">
            <v>-5000</v>
          </cell>
          <cell r="H6">
            <v>100000</v>
          </cell>
          <cell r="J6">
            <v>-100000</v>
          </cell>
          <cell r="K6">
            <v>330000</v>
          </cell>
          <cell r="M6">
            <v>-330000</v>
          </cell>
          <cell r="N6">
            <v>75</v>
          </cell>
          <cell r="P6">
            <v>-75</v>
          </cell>
          <cell r="Q6">
            <v>38</v>
          </cell>
          <cell r="S6">
            <v>-38</v>
          </cell>
          <cell r="T6">
            <v>38</v>
          </cell>
          <cell r="V6">
            <v>-38</v>
          </cell>
          <cell r="W6">
            <v>90</v>
          </cell>
          <cell r="Y6">
            <v>-90</v>
          </cell>
          <cell r="Z6">
            <v>55</v>
          </cell>
          <cell r="AB6">
            <v>-55</v>
          </cell>
          <cell r="AC6">
            <v>65</v>
          </cell>
          <cell r="AE6">
            <v>-65</v>
          </cell>
          <cell r="AF6">
            <v>55</v>
          </cell>
          <cell r="AH6">
            <v>-55</v>
          </cell>
          <cell r="AI6">
            <v>80</v>
          </cell>
          <cell r="AK6">
            <v>-80</v>
          </cell>
          <cell r="AL6">
            <v>65</v>
          </cell>
          <cell r="AN6">
            <v>-65</v>
          </cell>
          <cell r="AO6">
            <v>55</v>
          </cell>
          <cell r="AQ6">
            <v>-55</v>
          </cell>
          <cell r="AR6">
            <v>80</v>
          </cell>
          <cell r="AT6">
            <v>-80</v>
          </cell>
          <cell r="AU6">
            <v>55</v>
          </cell>
          <cell r="AW6">
            <v>-55</v>
          </cell>
          <cell r="AX6">
            <v>55</v>
          </cell>
          <cell r="AZ6">
            <v>-55</v>
          </cell>
        </row>
        <row r="7">
          <cell r="B7" t="str">
            <v>Semana 02</v>
          </cell>
          <cell r="C7">
            <v>42744</v>
          </cell>
          <cell r="D7">
            <v>42750</v>
          </cell>
          <cell r="E7">
            <v>60000</v>
          </cell>
          <cell r="F7">
            <v>55000</v>
          </cell>
          <cell r="G7">
            <v>-5000</v>
          </cell>
          <cell r="H7">
            <v>100000</v>
          </cell>
          <cell r="J7">
            <v>-100000</v>
          </cell>
          <cell r="K7">
            <v>330000</v>
          </cell>
          <cell r="M7">
            <v>-330000</v>
          </cell>
          <cell r="N7">
            <v>75</v>
          </cell>
          <cell r="P7">
            <v>-75</v>
          </cell>
          <cell r="Q7">
            <v>38</v>
          </cell>
          <cell r="S7">
            <v>-38</v>
          </cell>
          <cell r="T7">
            <v>38</v>
          </cell>
          <cell r="V7">
            <v>-38</v>
          </cell>
          <cell r="W7">
            <v>90</v>
          </cell>
          <cell r="Y7">
            <v>-90</v>
          </cell>
          <cell r="Z7">
            <v>55</v>
          </cell>
          <cell r="AB7">
            <v>-55</v>
          </cell>
          <cell r="AC7">
            <v>65</v>
          </cell>
          <cell r="AE7">
            <v>-65</v>
          </cell>
          <cell r="AF7">
            <v>55</v>
          </cell>
          <cell r="AH7">
            <v>-55</v>
          </cell>
          <cell r="AI7">
            <v>80</v>
          </cell>
          <cell r="AK7">
            <v>-80</v>
          </cell>
          <cell r="AL7">
            <v>65</v>
          </cell>
          <cell r="AN7">
            <v>-65</v>
          </cell>
          <cell r="AO7">
            <v>55</v>
          </cell>
          <cell r="AQ7">
            <v>-55</v>
          </cell>
          <cell r="AR7">
            <v>80</v>
          </cell>
          <cell r="AT7">
            <v>-80</v>
          </cell>
          <cell r="AU7">
            <v>55</v>
          </cell>
          <cell r="AW7">
            <v>-55</v>
          </cell>
          <cell r="AX7">
            <v>55</v>
          </cell>
          <cell r="AZ7">
            <v>-55</v>
          </cell>
        </row>
        <row r="8">
          <cell r="B8" t="str">
            <v>Semana 03</v>
          </cell>
          <cell r="C8">
            <v>42751</v>
          </cell>
          <cell r="D8">
            <v>42757</v>
          </cell>
          <cell r="E8">
            <v>60000</v>
          </cell>
          <cell r="F8">
            <v>55000</v>
          </cell>
          <cell r="G8">
            <v>-5000</v>
          </cell>
          <cell r="H8">
            <v>100000</v>
          </cell>
          <cell r="J8">
            <v>-100000</v>
          </cell>
          <cell r="K8">
            <v>330000</v>
          </cell>
          <cell r="M8">
            <v>-330000</v>
          </cell>
          <cell r="N8">
            <v>75</v>
          </cell>
          <cell r="P8">
            <v>-75</v>
          </cell>
          <cell r="Q8">
            <v>38</v>
          </cell>
          <cell r="S8">
            <v>-38</v>
          </cell>
          <cell r="T8">
            <v>38</v>
          </cell>
          <cell r="V8">
            <v>-38</v>
          </cell>
          <cell r="W8">
            <v>90</v>
          </cell>
          <cell r="Y8">
            <v>-90</v>
          </cell>
          <cell r="Z8">
            <v>55</v>
          </cell>
          <cell r="AB8">
            <v>-55</v>
          </cell>
          <cell r="AC8">
            <v>65</v>
          </cell>
          <cell r="AE8">
            <v>-65</v>
          </cell>
          <cell r="AF8">
            <v>55</v>
          </cell>
          <cell r="AH8">
            <v>-55</v>
          </cell>
          <cell r="AI8">
            <v>80</v>
          </cell>
          <cell r="AK8">
            <v>-80</v>
          </cell>
          <cell r="AL8">
            <v>65</v>
          </cell>
          <cell r="AN8">
            <v>-65</v>
          </cell>
          <cell r="AO8">
            <v>55</v>
          </cell>
          <cell r="AQ8">
            <v>-55</v>
          </cell>
          <cell r="AR8">
            <v>80</v>
          </cell>
          <cell r="AT8">
            <v>-80</v>
          </cell>
          <cell r="AU8">
            <v>55</v>
          </cell>
          <cell r="AW8">
            <v>-55</v>
          </cell>
          <cell r="AX8">
            <v>55</v>
          </cell>
          <cell r="AZ8">
            <v>-55</v>
          </cell>
        </row>
        <row r="9">
          <cell r="B9" t="str">
            <v>Semana 04</v>
          </cell>
          <cell r="C9">
            <v>42758</v>
          </cell>
          <cell r="D9">
            <v>42764</v>
          </cell>
          <cell r="E9">
            <v>60000</v>
          </cell>
          <cell r="F9">
            <v>55000</v>
          </cell>
          <cell r="G9">
            <v>-5000</v>
          </cell>
          <cell r="H9">
            <v>100000</v>
          </cell>
          <cell r="J9">
            <v>-100000</v>
          </cell>
          <cell r="K9">
            <v>330000</v>
          </cell>
          <cell r="M9">
            <v>-330000</v>
          </cell>
          <cell r="N9">
            <v>75</v>
          </cell>
          <cell r="P9">
            <v>-75</v>
          </cell>
          <cell r="Q9">
            <v>38</v>
          </cell>
          <cell r="S9">
            <v>-38</v>
          </cell>
          <cell r="T9">
            <v>38</v>
          </cell>
          <cell r="V9">
            <v>-38</v>
          </cell>
          <cell r="W9">
            <v>90</v>
          </cell>
          <cell r="Y9">
            <v>-90</v>
          </cell>
          <cell r="Z9">
            <v>55</v>
          </cell>
          <cell r="AB9">
            <v>-55</v>
          </cell>
          <cell r="AC9">
            <v>65</v>
          </cell>
          <cell r="AE9">
            <v>-65</v>
          </cell>
          <cell r="AF9">
            <v>55</v>
          </cell>
          <cell r="AH9">
            <v>-55</v>
          </cell>
          <cell r="AI9">
            <v>80</v>
          </cell>
          <cell r="AK9">
            <v>-80</v>
          </cell>
          <cell r="AL9">
            <v>65</v>
          </cell>
          <cell r="AN9">
            <v>-65</v>
          </cell>
          <cell r="AO9">
            <v>55</v>
          </cell>
          <cell r="AQ9">
            <v>-55</v>
          </cell>
          <cell r="AR9">
            <v>80</v>
          </cell>
          <cell r="AT9">
            <v>-80</v>
          </cell>
          <cell r="AU9">
            <v>55</v>
          </cell>
          <cell r="AW9">
            <v>-55</v>
          </cell>
          <cell r="AX9">
            <v>55</v>
          </cell>
          <cell r="AZ9">
            <v>-55</v>
          </cell>
        </row>
        <row r="10">
          <cell r="B10" t="str">
            <v>Semana 05</v>
          </cell>
          <cell r="C10">
            <v>42765</v>
          </cell>
          <cell r="D10">
            <v>42771</v>
          </cell>
          <cell r="E10">
            <v>60000</v>
          </cell>
          <cell r="F10">
            <v>55000</v>
          </cell>
          <cell r="G10">
            <v>-5000</v>
          </cell>
          <cell r="H10">
            <v>100000</v>
          </cell>
          <cell r="J10">
            <v>-100000</v>
          </cell>
          <cell r="K10">
            <v>330000</v>
          </cell>
          <cell r="M10">
            <v>-330000</v>
          </cell>
          <cell r="N10">
            <v>75</v>
          </cell>
          <cell r="P10">
            <v>-75</v>
          </cell>
          <cell r="Q10">
            <v>38</v>
          </cell>
          <cell r="S10">
            <v>-38</v>
          </cell>
          <cell r="T10">
            <v>38</v>
          </cell>
          <cell r="V10">
            <v>-38</v>
          </cell>
          <cell r="W10">
            <v>90</v>
          </cell>
          <cell r="Y10">
            <v>-90</v>
          </cell>
          <cell r="Z10">
            <v>55</v>
          </cell>
          <cell r="AB10">
            <v>-55</v>
          </cell>
          <cell r="AC10">
            <v>65</v>
          </cell>
          <cell r="AE10">
            <v>-65</v>
          </cell>
          <cell r="AF10">
            <v>55</v>
          </cell>
          <cell r="AH10">
            <v>-55</v>
          </cell>
          <cell r="AI10">
            <v>80</v>
          </cell>
          <cell r="AK10">
            <v>-80</v>
          </cell>
          <cell r="AL10">
            <v>65</v>
          </cell>
          <cell r="AN10">
            <v>-65</v>
          </cell>
          <cell r="AO10">
            <v>55</v>
          </cell>
          <cell r="AQ10">
            <v>-55</v>
          </cell>
          <cell r="AR10">
            <v>80</v>
          </cell>
          <cell r="AT10">
            <v>-80</v>
          </cell>
          <cell r="AU10">
            <v>55</v>
          </cell>
          <cell r="AW10">
            <v>-55</v>
          </cell>
          <cell r="AX10">
            <v>55</v>
          </cell>
          <cell r="AZ10">
            <v>-55</v>
          </cell>
        </row>
        <row r="11">
          <cell r="B11" t="str">
            <v>Semana 06</v>
          </cell>
          <cell r="C11">
            <v>42772</v>
          </cell>
          <cell r="D11">
            <v>42778</v>
          </cell>
          <cell r="E11">
            <v>60000</v>
          </cell>
          <cell r="F11">
            <v>55000</v>
          </cell>
          <cell r="G11">
            <v>-5000</v>
          </cell>
          <cell r="H11">
            <v>100000</v>
          </cell>
          <cell r="J11">
            <v>-100000</v>
          </cell>
          <cell r="K11">
            <v>330000</v>
          </cell>
          <cell r="M11">
            <v>-330000</v>
          </cell>
          <cell r="N11">
            <v>75</v>
          </cell>
          <cell r="P11">
            <v>-75</v>
          </cell>
          <cell r="Q11">
            <v>38</v>
          </cell>
          <cell r="S11">
            <v>-38</v>
          </cell>
          <cell r="T11">
            <v>38</v>
          </cell>
          <cell r="V11">
            <v>-38</v>
          </cell>
          <cell r="W11">
            <v>90</v>
          </cell>
          <cell r="Y11">
            <v>-90</v>
          </cell>
          <cell r="Z11">
            <v>55</v>
          </cell>
          <cell r="AB11">
            <v>-55</v>
          </cell>
          <cell r="AC11">
            <v>65</v>
          </cell>
          <cell r="AE11">
            <v>-65</v>
          </cell>
          <cell r="AF11">
            <v>55</v>
          </cell>
          <cell r="AH11">
            <v>-55</v>
          </cell>
          <cell r="AI11">
            <v>80</v>
          </cell>
          <cell r="AK11">
            <v>-80</v>
          </cell>
          <cell r="AL11">
            <v>65</v>
          </cell>
          <cell r="AN11">
            <v>-65</v>
          </cell>
          <cell r="AO11">
            <v>55</v>
          </cell>
          <cell r="AQ11">
            <v>-55</v>
          </cell>
          <cell r="AR11">
            <v>80</v>
          </cell>
          <cell r="AT11">
            <v>-80</v>
          </cell>
          <cell r="AU11">
            <v>55</v>
          </cell>
          <cell r="AW11">
            <v>-55</v>
          </cell>
          <cell r="AX11">
            <v>55</v>
          </cell>
          <cell r="AZ11">
            <v>-55</v>
          </cell>
        </row>
        <row r="12">
          <cell r="B12" t="str">
            <v>Semana 07</v>
          </cell>
          <cell r="C12">
            <v>42779</v>
          </cell>
          <cell r="D12">
            <v>42785</v>
          </cell>
          <cell r="E12">
            <v>60000</v>
          </cell>
          <cell r="F12">
            <v>45000</v>
          </cell>
          <cell r="G12">
            <v>-15000</v>
          </cell>
          <cell r="H12">
            <v>100000</v>
          </cell>
          <cell r="J12">
            <v>-100000</v>
          </cell>
          <cell r="K12">
            <v>330000</v>
          </cell>
          <cell r="M12">
            <v>-330000</v>
          </cell>
          <cell r="N12">
            <v>75</v>
          </cell>
          <cell r="P12">
            <v>-75</v>
          </cell>
          <cell r="Q12">
            <v>38</v>
          </cell>
          <cell r="S12">
            <v>-38</v>
          </cell>
          <cell r="T12">
            <v>38</v>
          </cell>
          <cell r="V12">
            <v>-38</v>
          </cell>
          <cell r="W12">
            <v>90</v>
          </cell>
          <cell r="Y12">
            <v>-90</v>
          </cell>
          <cell r="Z12">
            <v>55</v>
          </cell>
          <cell r="AB12">
            <v>-55</v>
          </cell>
          <cell r="AC12">
            <v>65</v>
          </cell>
          <cell r="AE12">
            <v>-65</v>
          </cell>
          <cell r="AF12">
            <v>55</v>
          </cell>
          <cell r="AH12">
            <v>-55</v>
          </cell>
          <cell r="AI12">
            <v>80</v>
          </cell>
          <cell r="AK12">
            <v>-80</v>
          </cell>
          <cell r="AL12">
            <v>65</v>
          </cell>
          <cell r="AN12">
            <v>-65</v>
          </cell>
          <cell r="AO12">
            <v>55</v>
          </cell>
          <cell r="AQ12">
            <v>-55</v>
          </cell>
          <cell r="AR12">
            <v>80</v>
          </cell>
          <cell r="AT12">
            <v>-80</v>
          </cell>
          <cell r="AU12">
            <v>55</v>
          </cell>
          <cell r="AW12">
            <v>-55</v>
          </cell>
          <cell r="AX12">
            <v>55</v>
          </cell>
          <cell r="AZ12">
            <v>-55</v>
          </cell>
        </row>
        <row r="13">
          <cell r="B13" t="str">
            <v>Semana 08</v>
          </cell>
          <cell r="C13">
            <v>42786</v>
          </cell>
          <cell r="D13">
            <v>42792</v>
          </cell>
          <cell r="E13">
            <v>60000</v>
          </cell>
          <cell r="F13">
            <v>35000</v>
          </cell>
          <cell r="G13">
            <v>-25000</v>
          </cell>
          <cell r="H13">
            <v>100000</v>
          </cell>
          <cell r="J13">
            <v>-100000</v>
          </cell>
          <cell r="K13">
            <v>330000</v>
          </cell>
          <cell r="M13">
            <v>-330000</v>
          </cell>
          <cell r="N13">
            <v>75</v>
          </cell>
          <cell r="P13">
            <v>-75</v>
          </cell>
          <cell r="Q13">
            <v>38</v>
          </cell>
          <cell r="S13">
            <v>-38</v>
          </cell>
          <cell r="T13">
            <v>38</v>
          </cell>
          <cell r="V13">
            <v>-38</v>
          </cell>
          <cell r="W13">
            <v>90</v>
          </cell>
          <cell r="Y13">
            <v>-90</v>
          </cell>
          <cell r="Z13">
            <v>55</v>
          </cell>
          <cell r="AB13">
            <v>-55</v>
          </cell>
          <cell r="AC13">
            <v>65</v>
          </cell>
          <cell r="AE13">
            <v>-65</v>
          </cell>
          <cell r="AF13">
            <v>55</v>
          </cell>
          <cell r="AH13">
            <v>-55</v>
          </cell>
          <cell r="AI13">
            <v>80</v>
          </cell>
          <cell r="AK13">
            <v>-80</v>
          </cell>
          <cell r="AL13">
            <v>65</v>
          </cell>
          <cell r="AN13">
            <v>-65</v>
          </cell>
          <cell r="AO13">
            <v>55</v>
          </cell>
          <cell r="AQ13">
            <v>-55</v>
          </cell>
          <cell r="AR13">
            <v>80</v>
          </cell>
          <cell r="AT13">
            <v>-80</v>
          </cell>
          <cell r="AU13">
            <v>55</v>
          </cell>
          <cell r="AW13">
            <v>-55</v>
          </cell>
          <cell r="AX13">
            <v>55</v>
          </cell>
          <cell r="AZ13">
            <v>-55</v>
          </cell>
        </row>
        <row r="14">
          <cell r="B14" t="str">
            <v>Semana 09</v>
          </cell>
          <cell r="C14">
            <v>42793</v>
          </cell>
          <cell r="D14">
            <v>42799</v>
          </cell>
          <cell r="E14">
            <v>60000</v>
          </cell>
          <cell r="F14">
            <v>25000</v>
          </cell>
          <cell r="G14">
            <v>-35000</v>
          </cell>
          <cell r="H14">
            <v>100000</v>
          </cell>
          <cell r="J14">
            <v>-100000</v>
          </cell>
          <cell r="K14">
            <v>330000</v>
          </cell>
          <cell r="M14">
            <v>-330000</v>
          </cell>
          <cell r="N14">
            <v>75</v>
          </cell>
          <cell r="P14">
            <v>-75</v>
          </cell>
          <cell r="Q14">
            <v>38</v>
          </cell>
          <cell r="S14">
            <v>-38</v>
          </cell>
          <cell r="T14">
            <v>38</v>
          </cell>
          <cell r="V14">
            <v>-38</v>
          </cell>
          <cell r="W14">
            <v>90</v>
          </cell>
          <cell r="Y14">
            <v>-90</v>
          </cell>
          <cell r="Z14">
            <v>55</v>
          </cell>
          <cell r="AB14">
            <v>-55</v>
          </cell>
          <cell r="AC14">
            <v>65</v>
          </cell>
          <cell r="AE14">
            <v>-65</v>
          </cell>
          <cell r="AF14">
            <v>55</v>
          </cell>
          <cell r="AH14">
            <v>-55</v>
          </cell>
          <cell r="AI14">
            <v>80</v>
          </cell>
          <cell r="AK14">
            <v>-80</v>
          </cell>
          <cell r="AL14">
            <v>65</v>
          </cell>
          <cell r="AN14">
            <v>-65</v>
          </cell>
          <cell r="AO14">
            <v>55</v>
          </cell>
          <cell r="AQ14">
            <v>-55</v>
          </cell>
          <cell r="AR14">
            <v>80</v>
          </cell>
          <cell r="AT14">
            <v>-80</v>
          </cell>
          <cell r="AU14">
            <v>55</v>
          </cell>
          <cell r="AW14">
            <v>-55</v>
          </cell>
          <cell r="AX14">
            <v>55</v>
          </cell>
          <cell r="AZ14">
            <v>-55</v>
          </cell>
        </row>
        <row r="15">
          <cell r="B15" t="str">
            <v>Semana 10</v>
          </cell>
          <cell r="C15">
            <v>42800</v>
          </cell>
          <cell r="D15">
            <v>42806</v>
          </cell>
          <cell r="E15">
            <v>60000</v>
          </cell>
          <cell r="F15">
            <v>60000</v>
          </cell>
          <cell r="G15">
            <v>0</v>
          </cell>
          <cell r="H15">
            <v>100000</v>
          </cell>
          <cell r="J15">
            <v>-100000</v>
          </cell>
          <cell r="K15">
            <v>330000</v>
          </cell>
          <cell r="M15">
            <v>-330000</v>
          </cell>
          <cell r="N15">
            <v>75</v>
          </cell>
          <cell r="P15">
            <v>-75</v>
          </cell>
          <cell r="Q15">
            <v>38</v>
          </cell>
          <cell r="S15">
            <v>-38</v>
          </cell>
          <cell r="T15">
            <v>38</v>
          </cell>
          <cell r="V15">
            <v>-38</v>
          </cell>
          <cell r="W15">
            <v>90</v>
          </cell>
          <cell r="Y15">
            <v>-90</v>
          </cell>
          <cell r="Z15">
            <v>55</v>
          </cell>
          <cell r="AB15">
            <v>-55</v>
          </cell>
          <cell r="AC15">
            <v>65</v>
          </cell>
          <cell r="AE15">
            <v>-65</v>
          </cell>
          <cell r="AF15">
            <v>55</v>
          </cell>
          <cell r="AH15">
            <v>-55</v>
          </cell>
          <cell r="AI15">
            <v>80</v>
          </cell>
          <cell r="AK15">
            <v>-80</v>
          </cell>
          <cell r="AL15">
            <v>65</v>
          </cell>
          <cell r="AN15">
            <v>-65</v>
          </cell>
          <cell r="AO15">
            <v>55</v>
          </cell>
          <cell r="AQ15">
            <v>-55</v>
          </cell>
          <cell r="AR15">
            <v>80</v>
          </cell>
          <cell r="AT15">
            <v>-80</v>
          </cell>
          <cell r="AU15">
            <v>55</v>
          </cell>
          <cell r="AW15">
            <v>-55</v>
          </cell>
          <cell r="AX15">
            <v>55</v>
          </cell>
          <cell r="AZ15">
            <v>-55</v>
          </cell>
        </row>
        <row r="16">
          <cell r="B16" t="str">
            <v>Semana 11</v>
          </cell>
          <cell r="C16">
            <v>42807</v>
          </cell>
          <cell r="D16">
            <v>42813</v>
          </cell>
          <cell r="E16">
            <v>60000</v>
          </cell>
          <cell r="F16">
            <v>60000</v>
          </cell>
          <cell r="G16">
            <v>0</v>
          </cell>
          <cell r="H16">
            <v>100000</v>
          </cell>
          <cell r="J16">
            <v>-100000</v>
          </cell>
          <cell r="K16">
            <v>330000</v>
          </cell>
          <cell r="M16">
            <v>-330000</v>
          </cell>
          <cell r="N16">
            <v>75</v>
          </cell>
          <cell r="P16">
            <v>-75</v>
          </cell>
          <cell r="Q16">
            <v>38</v>
          </cell>
          <cell r="S16">
            <v>-38</v>
          </cell>
          <cell r="T16">
            <v>38</v>
          </cell>
          <cell r="V16">
            <v>-38</v>
          </cell>
          <cell r="W16">
            <v>90</v>
          </cell>
          <cell r="Y16">
            <v>-90</v>
          </cell>
          <cell r="Z16">
            <v>55</v>
          </cell>
          <cell r="AB16">
            <v>-55</v>
          </cell>
          <cell r="AC16">
            <v>65</v>
          </cell>
          <cell r="AE16">
            <v>-65</v>
          </cell>
          <cell r="AF16">
            <v>55</v>
          </cell>
          <cell r="AH16">
            <v>-55</v>
          </cell>
          <cell r="AI16">
            <v>80</v>
          </cell>
          <cell r="AK16">
            <v>-80</v>
          </cell>
          <cell r="AL16">
            <v>65</v>
          </cell>
          <cell r="AN16">
            <v>-65</v>
          </cell>
          <cell r="AO16">
            <v>55</v>
          </cell>
          <cell r="AQ16">
            <v>-55</v>
          </cell>
          <cell r="AR16">
            <v>80</v>
          </cell>
          <cell r="AT16">
            <v>-80</v>
          </cell>
          <cell r="AU16">
            <v>55</v>
          </cell>
          <cell r="AW16">
            <v>-55</v>
          </cell>
          <cell r="AX16">
            <v>55</v>
          </cell>
          <cell r="AZ16">
            <v>-55</v>
          </cell>
        </row>
        <row r="17">
          <cell r="B17" t="str">
            <v>Semana 12</v>
          </cell>
          <cell r="C17">
            <v>42814</v>
          </cell>
          <cell r="D17">
            <v>42820</v>
          </cell>
          <cell r="E17">
            <v>60000</v>
          </cell>
          <cell r="F17">
            <v>60000</v>
          </cell>
          <cell r="G17">
            <v>0</v>
          </cell>
          <cell r="H17">
            <v>100000</v>
          </cell>
          <cell r="J17">
            <v>-100000</v>
          </cell>
          <cell r="K17">
            <v>330000</v>
          </cell>
          <cell r="M17">
            <v>-330000</v>
          </cell>
          <cell r="N17">
            <v>75</v>
          </cell>
          <cell r="P17">
            <v>-75</v>
          </cell>
          <cell r="Q17">
            <v>38</v>
          </cell>
          <cell r="S17">
            <v>-38</v>
          </cell>
          <cell r="T17">
            <v>38</v>
          </cell>
          <cell r="V17">
            <v>-38</v>
          </cell>
          <cell r="W17">
            <v>90</v>
          </cell>
          <cell r="Y17">
            <v>-90</v>
          </cell>
          <cell r="Z17">
            <v>55</v>
          </cell>
          <cell r="AB17">
            <v>-55</v>
          </cell>
          <cell r="AC17">
            <v>65</v>
          </cell>
          <cell r="AE17">
            <v>-65</v>
          </cell>
          <cell r="AF17">
            <v>55</v>
          </cell>
          <cell r="AH17">
            <v>-55</v>
          </cell>
          <cell r="AI17">
            <v>80</v>
          </cell>
          <cell r="AK17">
            <v>-80</v>
          </cell>
          <cell r="AL17">
            <v>65</v>
          </cell>
          <cell r="AN17">
            <v>-65</v>
          </cell>
          <cell r="AO17">
            <v>55</v>
          </cell>
          <cell r="AQ17">
            <v>-55</v>
          </cell>
          <cell r="AR17">
            <v>80</v>
          </cell>
          <cell r="AT17">
            <v>-80</v>
          </cell>
          <cell r="AU17">
            <v>55</v>
          </cell>
          <cell r="AW17">
            <v>-55</v>
          </cell>
          <cell r="AX17">
            <v>55</v>
          </cell>
          <cell r="AZ17">
            <v>-55</v>
          </cell>
        </row>
        <row r="18">
          <cell r="B18" t="str">
            <v>Semana 13</v>
          </cell>
          <cell r="C18">
            <v>42821</v>
          </cell>
          <cell r="D18">
            <v>42827</v>
          </cell>
          <cell r="E18">
            <v>60000</v>
          </cell>
          <cell r="F18">
            <v>60000</v>
          </cell>
          <cell r="G18">
            <v>0</v>
          </cell>
          <cell r="H18">
            <v>100000</v>
          </cell>
          <cell r="J18">
            <v>-100000</v>
          </cell>
          <cell r="K18">
            <v>330000</v>
          </cell>
          <cell r="M18">
            <v>-330000</v>
          </cell>
          <cell r="N18">
            <v>75</v>
          </cell>
          <cell r="P18">
            <v>-75</v>
          </cell>
          <cell r="Q18">
            <v>38</v>
          </cell>
          <cell r="S18">
            <v>-38</v>
          </cell>
          <cell r="T18">
            <v>38</v>
          </cell>
          <cell r="V18">
            <v>-38</v>
          </cell>
          <cell r="W18">
            <v>90</v>
          </cell>
          <cell r="Y18">
            <v>-90</v>
          </cell>
          <cell r="Z18">
            <v>55</v>
          </cell>
          <cell r="AB18">
            <v>-55</v>
          </cell>
          <cell r="AC18">
            <v>65</v>
          </cell>
          <cell r="AE18">
            <v>-65</v>
          </cell>
          <cell r="AF18">
            <v>55</v>
          </cell>
          <cell r="AH18">
            <v>-55</v>
          </cell>
          <cell r="AI18">
            <v>80</v>
          </cell>
          <cell r="AK18">
            <v>-80</v>
          </cell>
          <cell r="AL18">
            <v>65</v>
          </cell>
          <cell r="AN18">
            <v>-65</v>
          </cell>
          <cell r="AO18">
            <v>55</v>
          </cell>
          <cell r="AQ18">
            <v>-55</v>
          </cell>
          <cell r="AR18">
            <v>80</v>
          </cell>
          <cell r="AT18">
            <v>-80</v>
          </cell>
          <cell r="AU18">
            <v>55</v>
          </cell>
          <cell r="AW18">
            <v>-55</v>
          </cell>
          <cell r="AX18">
            <v>55</v>
          </cell>
          <cell r="AZ18">
            <v>-55</v>
          </cell>
        </row>
        <row r="19">
          <cell r="B19" t="str">
            <v>Semana 14</v>
          </cell>
          <cell r="C19">
            <v>42828</v>
          </cell>
          <cell r="D19">
            <v>42834</v>
          </cell>
          <cell r="E19">
            <v>60000</v>
          </cell>
          <cell r="F19">
            <v>60000</v>
          </cell>
          <cell r="G19">
            <v>0</v>
          </cell>
          <cell r="H19">
            <v>100000</v>
          </cell>
          <cell r="J19">
            <v>-100000</v>
          </cell>
          <cell r="K19">
            <v>330000</v>
          </cell>
          <cell r="M19">
            <v>-330000</v>
          </cell>
          <cell r="N19">
            <v>75</v>
          </cell>
          <cell r="P19">
            <v>-75</v>
          </cell>
          <cell r="Q19">
            <v>38</v>
          </cell>
          <cell r="S19">
            <v>-38</v>
          </cell>
          <cell r="T19">
            <v>38</v>
          </cell>
          <cell r="V19">
            <v>-38</v>
          </cell>
          <cell r="W19">
            <v>90</v>
          </cell>
          <cell r="Y19">
            <v>-90</v>
          </cell>
          <cell r="Z19">
            <v>55</v>
          </cell>
          <cell r="AB19">
            <v>-55</v>
          </cell>
          <cell r="AC19">
            <v>65</v>
          </cell>
          <cell r="AE19">
            <v>-65</v>
          </cell>
          <cell r="AF19">
            <v>55</v>
          </cell>
          <cell r="AH19">
            <v>-55</v>
          </cell>
          <cell r="AI19">
            <v>80</v>
          </cell>
          <cell r="AK19">
            <v>-80</v>
          </cell>
          <cell r="AL19">
            <v>65</v>
          </cell>
          <cell r="AN19">
            <v>-65</v>
          </cell>
          <cell r="AO19">
            <v>55</v>
          </cell>
          <cell r="AQ19">
            <v>-55</v>
          </cell>
          <cell r="AR19">
            <v>80</v>
          </cell>
          <cell r="AT19">
            <v>-80</v>
          </cell>
          <cell r="AU19">
            <v>55</v>
          </cell>
          <cell r="AW19">
            <v>-55</v>
          </cell>
          <cell r="AX19">
            <v>55</v>
          </cell>
          <cell r="AZ19">
            <v>-55</v>
          </cell>
        </row>
        <row r="20">
          <cell r="B20" t="str">
            <v>Semana 15</v>
          </cell>
          <cell r="C20">
            <v>42835</v>
          </cell>
          <cell r="D20">
            <v>42841</v>
          </cell>
          <cell r="E20">
            <v>60000</v>
          </cell>
          <cell r="F20">
            <v>60000</v>
          </cell>
          <cell r="G20">
            <v>0</v>
          </cell>
          <cell r="H20">
            <v>100000</v>
          </cell>
          <cell r="J20">
            <v>-100000</v>
          </cell>
          <cell r="K20">
            <v>330000</v>
          </cell>
          <cell r="M20">
            <v>-330000</v>
          </cell>
          <cell r="N20">
            <v>75</v>
          </cell>
          <cell r="P20">
            <v>-75</v>
          </cell>
          <cell r="Q20">
            <v>38</v>
          </cell>
          <cell r="S20">
            <v>-38</v>
          </cell>
          <cell r="T20">
            <v>38</v>
          </cell>
          <cell r="V20">
            <v>-38</v>
          </cell>
          <cell r="W20">
            <v>90</v>
          </cell>
          <cell r="Y20">
            <v>-90</v>
          </cell>
          <cell r="Z20">
            <v>55</v>
          </cell>
          <cell r="AB20">
            <v>-55</v>
          </cell>
          <cell r="AC20">
            <v>65</v>
          </cell>
          <cell r="AE20">
            <v>-65</v>
          </cell>
          <cell r="AF20">
            <v>55</v>
          </cell>
          <cell r="AH20">
            <v>-55</v>
          </cell>
          <cell r="AI20">
            <v>80</v>
          </cell>
          <cell r="AK20">
            <v>-80</v>
          </cell>
          <cell r="AL20">
            <v>65</v>
          </cell>
          <cell r="AN20">
            <v>-65</v>
          </cell>
          <cell r="AO20">
            <v>55</v>
          </cell>
          <cell r="AQ20">
            <v>-55</v>
          </cell>
          <cell r="AR20">
            <v>80</v>
          </cell>
          <cell r="AT20">
            <v>-80</v>
          </cell>
          <cell r="AU20">
            <v>55</v>
          </cell>
          <cell r="AW20">
            <v>-55</v>
          </cell>
          <cell r="AX20">
            <v>55</v>
          </cell>
          <cell r="AZ20">
            <v>-55</v>
          </cell>
        </row>
        <row r="21">
          <cell r="B21" t="str">
            <v>Semana 16</v>
          </cell>
          <cell r="C21">
            <v>42842</v>
          </cell>
          <cell r="D21">
            <v>42848</v>
          </cell>
          <cell r="E21">
            <v>60000</v>
          </cell>
          <cell r="F21">
            <v>60000</v>
          </cell>
          <cell r="G21">
            <v>0</v>
          </cell>
          <cell r="H21">
            <v>100000</v>
          </cell>
          <cell r="J21">
            <v>-100000</v>
          </cell>
          <cell r="K21">
            <v>330000</v>
          </cell>
          <cell r="M21">
            <v>-330000</v>
          </cell>
          <cell r="N21">
            <v>75</v>
          </cell>
          <cell r="P21">
            <v>-75</v>
          </cell>
          <cell r="Q21">
            <v>38</v>
          </cell>
          <cell r="S21">
            <v>-38</v>
          </cell>
          <cell r="T21">
            <v>38</v>
          </cell>
          <cell r="V21">
            <v>-38</v>
          </cell>
          <cell r="W21">
            <v>90</v>
          </cell>
          <cell r="Y21">
            <v>-90</v>
          </cell>
          <cell r="Z21">
            <v>55</v>
          </cell>
          <cell r="AB21">
            <v>-55</v>
          </cell>
          <cell r="AC21">
            <v>65</v>
          </cell>
          <cell r="AE21">
            <v>-65</v>
          </cell>
          <cell r="AF21">
            <v>55</v>
          </cell>
          <cell r="AH21">
            <v>-55</v>
          </cell>
          <cell r="AI21">
            <v>80</v>
          </cell>
          <cell r="AK21">
            <v>-80</v>
          </cell>
          <cell r="AL21">
            <v>65</v>
          </cell>
          <cell r="AN21">
            <v>-65</v>
          </cell>
          <cell r="AO21">
            <v>55</v>
          </cell>
          <cell r="AQ21">
            <v>-55</v>
          </cell>
          <cell r="AR21">
            <v>80</v>
          </cell>
          <cell r="AT21">
            <v>-80</v>
          </cell>
          <cell r="AU21">
            <v>55</v>
          </cell>
          <cell r="AW21">
            <v>-55</v>
          </cell>
          <cell r="AX21">
            <v>55</v>
          </cell>
          <cell r="AZ21">
            <v>-55</v>
          </cell>
        </row>
        <row r="22">
          <cell r="B22" t="str">
            <v>Semana 17</v>
          </cell>
          <cell r="C22">
            <v>42849</v>
          </cell>
          <cell r="D22">
            <v>42855</v>
          </cell>
          <cell r="E22">
            <v>60000</v>
          </cell>
          <cell r="F22">
            <v>60000</v>
          </cell>
          <cell r="G22">
            <v>0</v>
          </cell>
          <cell r="H22">
            <v>100000</v>
          </cell>
          <cell r="J22">
            <v>-100000</v>
          </cell>
          <cell r="K22">
            <v>330000</v>
          </cell>
          <cell r="M22">
            <v>-330000</v>
          </cell>
          <cell r="N22">
            <v>75</v>
          </cell>
          <cell r="P22">
            <v>-75</v>
          </cell>
          <cell r="Q22">
            <v>38</v>
          </cell>
          <cell r="S22">
            <v>-38</v>
          </cell>
          <cell r="T22">
            <v>38</v>
          </cell>
          <cell r="V22">
            <v>-38</v>
          </cell>
          <cell r="W22">
            <v>90</v>
          </cell>
          <cell r="Y22">
            <v>-90</v>
          </cell>
          <cell r="Z22">
            <v>55</v>
          </cell>
          <cell r="AB22">
            <v>-55</v>
          </cell>
          <cell r="AC22">
            <v>65</v>
          </cell>
          <cell r="AE22">
            <v>-65</v>
          </cell>
          <cell r="AF22">
            <v>55</v>
          </cell>
          <cell r="AH22">
            <v>-55</v>
          </cell>
          <cell r="AI22">
            <v>80</v>
          </cell>
          <cell r="AK22">
            <v>-80</v>
          </cell>
          <cell r="AL22">
            <v>65</v>
          </cell>
          <cell r="AN22">
            <v>-65</v>
          </cell>
          <cell r="AO22">
            <v>55</v>
          </cell>
          <cell r="AQ22">
            <v>-55</v>
          </cell>
          <cell r="AR22">
            <v>80</v>
          </cell>
          <cell r="AT22">
            <v>-80</v>
          </cell>
          <cell r="AU22">
            <v>55</v>
          </cell>
          <cell r="AW22">
            <v>-55</v>
          </cell>
          <cell r="AX22">
            <v>55</v>
          </cell>
          <cell r="AZ22">
            <v>-55</v>
          </cell>
        </row>
        <row r="23">
          <cell r="B23" t="str">
            <v>Semana 18</v>
          </cell>
          <cell r="C23">
            <v>42856</v>
          </cell>
          <cell r="D23">
            <v>42862</v>
          </cell>
          <cell r="E23">
            <v>60000</v>
          </cell>
          <cell r="F23">
            <v>60000</v>
          </cell>
          <cell r="G23">
            <v>0</v>
          </cell>
          <cell r="H23">
            <v>100000</v>
          </cell>
          <cell r="J23">
            <v>-100000</v>
          </cell>
          <cell r="K23">
            <v>330000</v>
          </cell>
          <cell r="M23">
            <v>-330000</v>
          </cell>
          <cell r="N23">
            <v>75</v>
          </cell>
          <cell r="P23">
            <v>-75</v>
          </cell>
          <cell r="Q23">
            <v>38</v>
          </cell>
          <cell r="S23">
            <v>-38</v>
          </cell>
          <cell r="T23">
            <v>38</v>
          </cell>
          <cell r="V23">
            <v>-38</v>
          </cell>
          <cell r="W23">
            <v>90</v>
          </cell>
          <cell r="Y23">
            <v>-90</v>
          </cell>
          <cell r="Z23">
            <v>55</v>
          </cell>
          <cell r="AB23">
            <v>-55</v>
          </cell>
          <cell r="AC23">
            <v>65</v>
          </cell>
          <cell r="AE23">
            <v>-65</v>
          </cell>
          <cell r="AF23">
            <v>55</v>
          </cell>
          <cell r="AH23">
            <v>-55</v>
          </cell>
          <cell r="AI23">
            <v>80</v>
          </cell>
          <cell r="AK23">
            <v>-80</v>
          </cell>
          <cell r="AL23">
            <v>65</v>
          </cell>
          <cell r="AN23">
            <v>-65</v>
          </cell>
          <cell r="AO23">
            <v>55</v>
          </cell>
          <cell r="AQ23">
            <v>-55</v>
          </cell>
          <cell r="AR23">
            <v>80</v>
          </cell>
          <cell r="AT23">
            <v>-80</v>
          </cell>
          <cell r="AU23">
            <v>55</v>
          </cell>
          <cell r="AW23">
            <v>-55</v>
          </cell>
          <cell r="AX23">
            <v>55</v>
          </cell>
          <cell r="AZ23">
            <v>-55</v>
          </cell>
        </row>
        <row r="24">
          <cell r="B24" t="str">
            <v>Semana 19</v>
          </cell>
          <cell r="C24">
            <v>42863</v>
          </cell>
          <cell r="D24">
            <v>42869</v>
          </cell>
          <cell r="E24">
            <v>60000</v>
          </cell>
          <cell r="F24">
            <v>60000</v>
          </cell>
          <cell r="G24">
            <v>0</v>
          </cell>
          <cell r="H24">
            <v>100000</v>
          </cell>
          <cell r="J24">
            <v>-100000</v>
          </cell>
          <cell r="K24">
            <v>330000</v>
          </cell>
          <cell r="M24">
            <v>-330000</v>
          </cell>
          <cell r="N24">
            <v>75</v>
          </cell>
          <cell r="P24">
            <v>-75</v>
          </cell>
          <cell r="Q24">
            <v>38</v>
          </cell>
          <cell r="S24">
            <v>-38</v>
          </cell>
          <cell r="T24">
            <v>38</v>
          </cell>
          <cell r="V24">
            <v>-38</v>
          </cell>
          <cell r="W24">
            <v>90</v>
          </cell>
          <cell r="Y24">
            <v>-90</v>
          </cell>
          <cell r="Z24">
            <v>55</v>
          </cell>
          <cell r="AB24">
            <v>-55</v>
          </cell>
          <cell r="AC24">
            <v>65</v>
          </cell>
          <cell r="AE24">
            <v>-65</v>
          </cell>
          <cell r="AF24">
            <v>55</v>
          </cell>
          <cell r="AH24">
            <v>-55</v>
          </cell>
          <cell r="AI24">
            <v>80</v>
          </cell>
          <cell r="AK24">
            <v>-80</v>
          </cell>
          <cell r="AL24">
            <v>65</v>
          </cell>
          <cell r="AN24">
            <v>-65</v>
          </cell>
          <cell r="AO24">
            <v>55</v>
          </cell>
          <cell r="AQ24">
            <v>-55</v>
          </cell>
          <cell r="AR24">
            <v>80</v>
          </cell>
          <cell r="AT24">
            <v>-80</v>
          </cell>
          <cell r="AU24">
            <v>55</v>
          </cell>
          <cell r="AW24">
            <v>-55</v>
          </cell>
          <cell r="AX24">
            <v>55</v>
          </cell>
          <cell r="AZ24">
            <v>-55</v>
          </cell>
        </row>
        <row r="25">
          <cell r="B25" t="str">
            <v>Semana 20</v>
          </cell>
          <cell r="C25">
            <v>42870</v>
          </cell>
          <cell r="D25">
            <v>42876</v>
          </cell>
          <cell r="E25">
            <v>60000</v>
          </cell>
          <cell r="F25">
            <v>60000</v>
          </cell>
          <cell r="G25">
            <v>0</v>
          </cell>
          <cell r="H25">
            <v>100000</v>
          </cell>
          <cell r="J25">
            <v>-100000</v>
          </cell>
          <cell r="K25">
            <v>330000</v>
          </cell>
          <cell r="M25">
            <v>-330000</v>
          </cell>
          <cell r="N25">
            <v>75</v>
          </cell>
          <cell r="P25">
            <v>-75</v>
          </cell>
          <cell r="Q25">
            <v>38</v>
          </cell>
          <cell r="S25">
            <v>-38</v>
          </cell>
          <cell r="T25">
            <v>38</v>
          </cell>
          <cell r="V25">
            <v>-38</v>
          </cell>
          <cell r="W25">
            <v>90</v>
          </cell>
          <cell r="Y25">
            <v>-90</v>
          </cell>
          <cell r="Z25">
            <v>55</v>
          </cell>
          <cell r="AB25">
            <v>-55</v>
          </cell>
          <cell r="AC25">
            <v>65</v>
          </cell>
          <cell r="AE25">
            <v>-65</v>
          </cell>
          <cell r="AF25">
            <v>55</v>
          </cell>
          <cell r="AH25">
            <v>-55</v>
          </cell>
          <cell r="AI25">
            <v>80</v>
          </cell>
          <cell r="AK25">
            <v>-80</v>
          </cell>
          <cell r="AL25">
            <v>65</v>
          </cell>
          <cell r="AN25">
            <v>-65</v>
          </cell>
          <cell r="AO25">
            <v>55</v>
          </cell>
          <cell r="AQ25">
            <v>-55</v>
          </cell>
          <cell r="AR25">
            <v>80</v>
          </cell>
          <cell r="AT25">
            <v>-80</v>
          </cell>
          <cell r="AU25">
            <v>55</v>
          </cell>
          <cell r="AW25">
            <v>-55</v>
          </cell>
          <cell r="AX25">
            <v>55</v>
          </cell>
          <cell r="AZ25">
            <v>-55</v>
          </cell>
        </row>
        <row r="26">
          <cell r="B26" t="str">
            <v>Semana 21</v>
          </cell>
          <cell r="C26">
            <v>42877</v>
          </cell>
          <cell r="D26">
            <v>42883</v>
          </cell>
          <cell r="E26">
            <v>60000</v>
          </cell>
          <cell r="F26">
            <v>60000</v>
          </cell>
          <cell r="G26">
            <v>0</v>
          </cell>
          <cell r="H26">
            <v>100000</v>
          </cell>
          <cell r="J26">
            <v>-100000</v>
          </cell>
          <cell r="K26">
            <v>330000</v>
          </cell>
          <cell r="M26">
            <v>-330000</v>
          </cell>
          <cell r="N26">
            <v>75</v>
          </cell>
          <cell r="P26">
            <v>-75</v>
          </cell>
          <cell r="Q26">
            <v>38</v>
          </cell>
          <cell r="S26">
            <v>-38</v>
          </cell>
          <cell r="T26">
            <v>38</v>
          </cell>
          <cell r="V26">
            <v>-38</v>
          </cell>
          <cell r="W26">
            <v>90</v>
          </cell>
          <cell r="Y26">
            <v>-90</v>
          </cell>
          <cell r="Z26">
            <v>55</v>
          </cell>
          <cell r="AB26">
            <v>-55</v>
          </cell>
          <cell r="AC26">
            <v>65</v>
          </cell>
          <cell r="AE26">
            <v>-65</v>
          </cell>
          <cell r="AF26">
            <v>55</v>
          </cell>
          <cell r="AH26">
            <v>-55</v>
          </cell>
          <cell r="AI26">
            <v>80</v>
          </cell>
          <cell r="AK26">
            <v>-80</v>
          </cell>
          <cell r="AL26">
            <v>65</v>
          </cell>
          <cell r="AN26">
            <v>-65</v>
          </cell>
          <cell r="AO26">
            <v>55</v>
          </cell>
          <cell r="AQ26">
            <v>-55</v>
          </cell>
          <cell r="AR26">
            <v>80</v>
          </cell>
          <cell r="AT26">
            <v>-80</v>
          </cell>
          <cell r="AU26">
            <v>55</v>
          </cell>
          <cell r="AW26">
            <v>-55</v>
          </cell>
          <cell r="AX26">
            <v>55</v>
          </cell>
          <cell r="AZ26">
            <v>-55</v>
          </cell>
        </row>
        <row r="27">
          <cell r="B27" t="str">
            <v>Semana 22</v>
          </cell>
          <cell r="C27">
            <v>42884</v>
          </cell>
          <cell r="D27">
            <v>42890</v>
          </cell>
          <cell r="E27">
            <v>60000</v>
          </cell>
          <cell r="F27">
            <v>60000</v>
          </cell>
          <cell r="G27">
            <v>0</v>
          </cell>
          <cell r="H27">
            <v>100000</v>
          </cell>
          <cell r="J27">
            <v>-100000</v>
          </cell>
          <cell r="K27">
            <v>330000</v>
          </cell>
          <cell r="M27">
            <v>-330000</v>
          </cell>
          <cell r="N27">
            <v>75</v>
          </cell>
          <cell r="P27">
            <v>-75</v>
          </cell>
          <cell r="Q27">
            <v>38</v>
          </cell>
          <cell r="S27">
            <v>-38</v>
          </cell>
          <cell r="T27">
            <v>38</v>
          </cell>
          <cell r="V27">
            <v>-38</v>
          </cell>
          <cell r="W27">
            <v>90</v>
          </cell>
          <cell r="Y27">
            <v>-90</v>
          </cell>
          <cell r="Z27">
            <v>55</v>
          </cell>
          <cell r="AB27">
            <v>-55</v>
          </cell>
          <cell r="AC27">
            <v>65</v>
          </cell>
          <cell r="AE27">
            <v>-65</v>
          </cell>
          <cell r="AF27">
            <v>55</v>
          </cell>
          <cell r="AH27">
            <v>-55</v>
          </cell>
          <cell r="AI27">
            <v>80</v>
          </cell>
          <cell r="AK27">
            <v>-80</v>
          </cell>
          <cell r="AL27">
            <v>65</v>
          </cell>
          <cell r="AN27">
            <v>-65</v>
          </cell>
          <cell r="AO27">
            <v>55</v>
          </cell>
          <cell r="AQ27">
            <v>-55</v>
          </cell>
          <cell r="AR27">
            <v>80</v>
          </cell>
          <cell r="AT27">
            <v>-80</v>
          </cell>
          <cell r="AU27">
            <v>55</v>
          </cell>
          <cell r="AW27">
            <v>-55</v>
          </cell>
          <cell r="AX27">
            <v>55</v>
          </cell>
          <cell r="AZ27">
            <v>-55</v>
          </cell>
        </row>
        <row r="28">
          <cell r="B28" t="str">
            <v>Semana 23</v>
          </cell>
          <cell r="C28">
            <v>42891</v>
          </cell>
          <cell r="D28">
            <v>42897</v>
          </cell>
          <cell r="E28">
            <v>60000</v>
          </cell>
          <cell r="F28">
            <v>60000</v>
          </cell>
          <cell r="G28">
            <v>0</v>
          </cell>
          <cell r="H28">
            <v>100000</v>
          </cell>
          <cell r="J28">
            <v>-100000</v>
          </cell>
          <cell r="K28">
            <v>330000</v>
          </cell>
          <cell r="M28">
            <v>-330000</v>
          </cell>
          <cell r="N28">
            <v>75</v>
          </cell>
          <cell r="P28">
            <v>-75</v>
          </cell>
          <cell r="Q28">
            <v>38</v>
          </cell>
          <cell r="S28">
            <v>-38</v>
          </cell>
          <cell r="T28">
            <v>38</v>
          </cell>
          <cell r="V28">
            <v>-38</v>
          </cell>
          <cell r="W28">
            <v>90</v>
          </cell>
          <cell r="Y28">
            <v>-90</v>
          </cell>
          <cell r="Z28">
            <v>55</v>
          </cell>
          <cell r="AB28">
            <v>-55</v>
          </cell>
          <cell r="AC28">
            <v>65</v>
          </cell>
          <cell r="AE28">
            <v>-65</v>
          </cell>
          <cell r="AF28">
            <v>55</v>
          </cell>
          <cell r="AH28">
            <v>-55</v>
          </cell>
          <cell r="AI28">
            <v>80</v>
          </cell>
          <cell r="AK28">
            <v>-80</v>
          </cell>
          <cell r="AL28">
            <v>65</v>
          </cell>
          <cell r="AN28">
            <v>-65</v>
          </cell>
          <cell r="AO28">
            <v>55</v>
          </cell>
          <cell r="AQ28">
            <v>-55</v>
          </cell>
          <cell r="AR28">
            <v>80</v>
          </cell>
          <cell r="AT28">
            <v>-80</v>
          </cell>
          <cell r="AU28">
            <v>55</v>
          </cell>
          <cell r="AW28">
            <v>-55</v>
          </cell>
          <cell r="AX28">
            <v>55</v>
          </cell>
          <cell r="AZ28">
            <v>-55</v>
          </cell>
        </row>
        <row r="29">
          <cell r="B29" t="str">
            <v>Semana 24</v>
          </cell>
          <cell r="C29">
            <v>42898</v>
          </cell>
          <cell r="D29">
            <v>42904</v>
          </cell>
          <cell r="E29">
            <v>60000</v>
          </cell>
          <cell r="F29">
            <v>60000</v>
          </cell>
          <cell r="G29">
            <v>0</v>
          </cell>
          <cell r="H29">
            <v>100000</v>
          </cell>
          <cell r="J29">
            <v>-100000</v>
          </cell>
          <cell r="K29">
            <v>330000</v>
          </cell>
          <cell r="M29">
            <v>-330000</v>
          </cell>
          <cell r="N29">
            <v>75</v>
          </cell>
          <cell r="P29">
            <v>-75</v>
          </cell>
          <cell r="Q29">
            <v>38</v>
          </cell>
          <cell r="S29">
            <v>-38</v>
          </cell>
          <cell r="T29">
            <v>38</v>
          </cell>
          <cell r="V29">
            <v>-38</v>
          </cell>
          <cell r="W29">
            <v>90</v>
          </cell>
          <cell r="Y29">
            <v>-90</v>
          </cell>
          <cell r="Z29">
            <v>55</v>
          </cell>
          <cell r="AB29">
            <v>-55</v>
          </cell>
          <cell r="AC29">
            <v>65</v>
          </cell>
          <cell r="AE29">
            <v>-65</v>
          </cell>
          <cell r="AF29">
            <v>55</v>
          </cell>
          <cell r="AH29">
            <v>-55</v>
          </cell>
          <cell r="AI29">
            <v>80</v>
          </cell>
          <cell r="AK29">
            <v>-80</v>
          </cell>
          <cell r="AL29">
            <v>65</v>
          </cell>
          <cell r="AN29">
            <v>-65</v>
          </cell>
          <cell r="AO29">
            <v>55</v>
          </cell>
          <cell r="AQ29">
            <v>-55</v>
          </cell>
          <cell r="AR29">
            <v>80</v>
          </cell>
          <cell r="AT29">
            <v>-80</v>
          </cell>
          <cell r="AU29">
            <v>55</v>
          </cell>
          <cell r="AW29">
            <v>-55</v>
          </cell>
          <cell r="AX29">
            <v>55</v>
          </cell>
          <cell r="AZ29">
            <v>-55</v>
          </cell>
        </row>
        <row r="30">
          <cell r="B30" t="str">
            <v>Semana 25</v>
          </cell>
          <cell r="C30">
            <v>42905</v>
          </cell>
          <cell r="D30">
            <v>42911</v>
          </cell>
          <cell r="E30">
            <v>60000</v>
          </cell>
          <cell r="F30">
            <v>60000</v>
          </cell>
          <cell r="G30">
            <v>0</v>
          </cell>
          <cell r="H30">
            <v>100000</v>
          </cell>
          <cell r="J30">
            <v>-100000</v>
          </cell>
          <cell r="K30">
            <v>330000</v>
          </cell>
          <cell r="M30">
            <v>-330000</v>
          </cell>
          <cell r="N30">
            <v>75</v>
          </cell>
          <cell r="P30">
            <v>-75</v>
          </cell>
          <cell r="Q30">
            <v>38</v>
          </cell>
          <cell r="S30">
            <v>-38</v>
          </cell>
          <cell r="T30">
            <v>38</v>
          </cell>
          <cell r="V30">
            <v>-38</v>
          </cell>
          <cell r="W30">
            <v>90</v>
          </cell>
          <cell r="Y30">
            <v>-90</v>
          </cell>
          <cell r="Z30">
            <v>55</v>
          </cell>
          <cell r="AB30">
            <v>-55</v>
          </cell>
          <cell r="AC30">
            <v>65</v>
          </cell>
          <cell r="AE30">
            <v>-65</v>
          </cell>
          <cell r="AF30">
            <v>55</v>
          </cell>
          <cell r="AH30">
            <v>-55</v>
          </cell>
          <cell r="AI30">
            <v>80</v>
          </cell>
          <cell r="AK30">
            <v>-80</v>
          </cell>
          <cell r="AL30">
            <v>65</v>
          </cell>
          <cell r="AN30">
            <v>-65</v>
          </cell>
          <cell r="AO30">
            <v>55</v>
          </cell>
          <cell r="AQ30">
            <v>-55</v>
          </cell>
          <cell r="AR30">
            <v>80</v>
          </cell>
          <cell r="AT30">
            <v>-80</v>
          </cell>
          <cell r="AU30">
            <v>55</v>
          </cell>
          <cell r="AW30">
            <v>-55</v>
          </cell>
          <cell r="AX30">
            <v>55</v>
          </cell>
          <cell r="AZ30">
            <v>-55</v>
          </cell>
        </row>
        <row r="31">
          <cell r="B31" t="str">
            <v>Semana 26</v>
          </cell>
          <cell r="C31">
            <v>42912</v>
          </cell>
          <cell r="D31">
            <v>42918</v>
          </cell>
          <cell r="E31">
            <v>60000</v>
          </cell>
          <cell r="F31">
            <v>60000</v>
          </cell>
          <cell r="G31">
            <v>0</v>
          </cell>
          <cell r="H31">
            <v>100000</v>
          </cell>
          <cell r="J31">
            <v>-100000</v>
          </cell>
          <cell r="K31">
            <v>330000</v>
          </cell>
          <cell r="M31">
            <v>-330000</v>
          </cell>
          <cell r="N31">
            <v>75</v>
          </cell>
          <cell r="P31">
            <v>-75</v>
          </cell>
          <cell r="Q31">
            <v>38</v>
          </cell>
          <cell r="S31">
            <v>-38</v>
          </cell>
          <cell r="T31">
            <v>38</v>
          </cell>
          <cell r="V31">
            <v>-38</v>
          </cell>
          <cell r="W31">
            <v>90</v>
          </cell>
          <cell r="Y31">
            <v>-90</v>
          </cell>
          <cell r="Z31">
            <v>55</v>
          </cell>
          <cell r="AB31">
            <v>-55</v>
          </cell>
          <cell r="AC31">
            <v>65</v>
          </cell>
          <cell r="AE31">
            <v>-65</v>
          </cell>
          <cell r="AF31">
            <v>55</v>
          </cell>
          <cell r="AH31">
            <v>-55</v>
          </cell>
          <cell r="AI31">
            <v>80</v>
          </cell>
          <cell r="AK31">
            <v>-80</v>
          </cell>
          <cell r="AL31">
            <v>65</v>
          </cell>
          <cell r="AN31">
            <v>-65</v>
          </cell>
          <cell r="AO31">
            <v>55</v>
          </cell>
          <cell r="AQ31">
            <v>-55</v>
          </cell>
          <cell r="AR31">
            <v>80</v>
          </cell>
          <cell r="AT31">
            <v>-80</v>
          </cell>
          <cell r="AU31">
            <v>55</v>
          </cell>
          <cell r="AW31">
            <v>-55</v>
          </cell>
          <cell r="AX31">
            <v>55</v>
          </cell>
          <cell r="AZ31">
            <v>-55</v>
          </cell>
        </row>
        <row r="32">
          <cell r="B32" t="str">
            <v>Semana 27</v>
          </cell>
          <cell r="C32">
            <v>42919</v>
          </cell>
          <cell r="D32">
            <v>42925</v>
          </cell>
          <cell r="E32">
            <v>60000</v>
          </cell>
          <cell r="F32">
            <v>60000</v>
          </cell>
          <cell r="G32">
            <v>0</v>
          </cell>
          <cell r="H32">
            <v>100000</v>
          </cell>
          <cell r="J32">
            <v>-100000</v>
          </cell>
          <cell r="K32">
            <v>330000</v>
          </cell>
          <cell r="M32">
            <v>-330000</v>
          </cell>
          <cell r="N32">
            <v>75</v>
          </cell>
          <cell r="P32">
            <v>-75</v>
          </cell>
          <cell r="Q32">
            <v>38</v>
          </cell>
          <cell r="S32">
            <v>-38</v>
          </cell>
          <cell r="T32">
            <v>38</v>
          </cell>
          <cell r="V32">
            <v>-38</v>
          </cell>
          <cell r="W32">
            <v>90</v>
          </cell>
          <cell r="Y32">
            <v>-90</v>
          </cell>
          <cell r="Z32">
            <v>55</v>
          </cell>
          <cell r="AB32">
            <v>-55</v>
          </cell>
          <cell r="AC32">
            <v>65</v>
          </cell>
          <cell r="AE32">
            <v>-65</v>
          </cell>
          <cell r="AF32">
            <v>55</v>
          </cell>
          <cell r="AH32">
            <v>-55</v>
          </cell>
          <cell r="AI32">
            <v>80</v>
          </cell>
          <cell r="AK32">
            <v>-80</v>
          </cell>
          <cell r="AL32">
            <v>65</v>
          </cell>
          <cell r="AN32">
            <v>-65</v>
          </cell>
          <cell r="AO32">
            <v>55</v>
          </cell>
          <cell r="AQ32">
            <v>-55</v>
          </cell>
          <cell r="AR32">
            <v>80</v>
          </cell>
          <cell r="AT32">
            <v>-80</v>
          </cell>
          <cell r="AU32">
            <v>55</v>
          </cell>
          <cell r="AW32">
            <v>-55</v>
          </cell>
          <cell r="AX32">
            <v>55</v>
          </cell>
          <cell r="AZ32">
            <v>-55</v>
          </cell>
        </row>
        <row r="33">
          <cell r="B33" t="str">
            <v>Semana 28</v>
          </cell>
          <cell r="C33">
            <v>42926</v>
          </cell>
          <cell r="D33">
            <v>42932</v>
          </cell>
          <cell r="E33">
            <v>60000</v>
          </cell>
          <cell r="F33">
            <v>60000</v>
          </cell>
          <cell r="G33">
            <v>0</v>
          </cell>
          <cell r="H33">
            <v>100000</v>
          </cell>
          <cell r="J33">
            <v>-100000</v>
          </cell>
          <cell r="K33">
            <v>330000</v>
          </cell>
          <cell r="M33">
            <v>-330000</v>
          </cell>
          <cell r="N33">
            <v>75</v>
          </cell>
          <cell r="P33">
            <v>-75</v>
          </cell>
          <cell r="Q33">
            <v>38</v>
          </cell>
          <cell r="S33">
            <v>-38</v>
          </cell>
          <cell r="T33">
            <v>38</v>
          </cell>
          <cell r="V33">
            <v>-38</v>
          </cell>
          <cell r="W33">
            <v>90</v>
          </cell>
          <cell r="Y33">
            <v>-90</v>
          </cell>
          <cell r="Z33">
            <v>55</v>
          </cell>
          <cell r="AB33">
            <v>-55</v>
          </cell>
          <cell r="AC33">
            <v>65</v>
          </cell>
          <cell r="AE33">
            <v>-65</v>
          </cell>
          <cell r="AF33">
            <v>55</v>
          </cell>
          <cell r="AH33">
            <v>-55</v>
          </cell>
          <cell r="AI33">
            <v>80</v>
          </cell>
          <cell r="AK33">
            <v>-80</v>
          </cell>
          <cell r="AL33">
            <v>65</v>
          </cell>
          <cell r="AN33">
            <v>-65</v>
          </cell>
          <cell r="AO33">
            <v>55</v>
          </cell>
          <cell r="AQ33">
            <v>-55</v>
          </cell>
          <cell r="AR33">
            <v>80</v>
          </cell>
          <cell r="AT33">
            <v>-80</v>
          </cell>
          <cell r="AU33">
            <v>55</v>
          </cell>
          <cell r="AW33">
            <v>-55</v>
          </cell>
          <cell r="AX33">
            <v>55</v>
          </cell>
          <cell r="AZ33">
            <v>-55</v>
          </cell>
        </row>
        <row r="34">
          <cell r="B34" t="str">
            <v>Semana 29</v>
          </cell>
          <cell r="C34">
            <v>42933</v>
          </cell>
          <cell r="D34">
            <v>42939</v>
          </cell>
          <cell r="E34">
            <v>60000</v>
          </cell>
          <cell r="F34">
            <v>60000</v>
          </cell>
          <cell r="G34">
            <v>0</v>
          </cell>
          <cell r="H34">
            <v>100000</v>
          </cell>
          <cell r="J34">
            <v>-100000</v>
          </cell>
          <cell r="K34">
            <v>330000</v>
          </cell>
          <cell r="M34">
            <v>-330000</v>
          </cell>
          <cell r="N34">
            <v>75</v>
          </cell>
          <cell r="P34">
            <v>-75</v>
          </cell>
          <cell r="Q34">
            <v>38</v>
          </cell>
          <cell r="S34">
            <v>-38</v>
          </cell>
          <cell r="T34">
            <v>38</v>
          </cell>
          <cell r="V34">
            <v>-38</v>
          </cell>
          <cell r="W34">
            <v>90</v>
          </cell>
          <cell r="Y34">
            <v>-90</v>
          </cell>
          <cell r="Z34">
            <v>55</v>
          </cell>
          <cell r="AB34">
            <v>-55</v>
          </cell>
          <cell r="AC34">
            <v>65</v>
          </cell>
          <cell r="AE34">
            <v>-65</v>
          </cell>
          <cell r="AF34">
            <v>55</v>
          </cell>
          <cell r="AH34">
            <v>-55</v>
          </cell>
          <cell r="AI34">
            <v>80</v>
          </cell>
          <cell r="AK34">
            <v>-80</v>
          </cell>
          <cell r="AL34">
            <v>65</v>
          </cell>
          <cell r="AN34">
            <v>-65</v>
          </cell>
          <cell r="AO34">
            <v>55</v>
          </cell>
          <cell r="AQ34">
            <v>-55</v>
          </cell>
          <cell r="AR34">
            <v>80</v>
          </cell>
          <cell r="AT34">
            <v>-80</v>
          </cell>
          <cell r="AU34">
            <v>55</v>
          </cell>
          <cell r="AW34">
            <v>-55</v>
          </cell>
          <cell r="AX34">
            <v>55</v>
          </cell>
          <cell r="AZ34">
            <v>-55</v>
          </cell>
        </row>
        <row r="35">
          <cell r="B35" t="str">
            <v>Semana 30</v>
          </cell>
          <cell r="C35">
            <v>42940</v>
          </cell>
          <cell r="D35">
            <v>42946</v>
          </cell>
          <cell r="E35">
            <v>60000</v>
          </cell>
          <cell r="F35">
            <v>60000</v>
          </cell>
          <cell r="G35">
            <v>0</v>
          </cell>
          <cell r="H35">
            <v>100000</v>
          </cell>
          <cell r="J35">
            <v>-100000</v>
          </cell>
          <cell r="K35">
            <v>330000</v>
          </cell>
          <cell r="M35">
            <v>-330000</v>
          </cell>
          <cell r="N35">
            <v>75</v>
          </cell>
          <cell r="P35">
            <v>-75</v>
          </cell>
          <cell r="Q35">
            <v>38</v>
          </cell>
          <cell r="S35">
            <v>-38</v>
          </cell>
          <cell r="T35">
            <v>38</v>
          </cell>
          <cell r="V35">
            <v>-38</v>
          </cell>
          <cell r="W35">
            <v>90</v>
          </cell>
          <cell r="Y35">
            <v>-90</v>
          </cell>
          <cell r="Z35">
            <v>55</v>
          </cell>
          <cell r="AB35">
            <v>-55</v>
          </cell>
          <cell r="AC35">
            <v>65</v>
          </cell>
          <cell r="AE35">
            <v>-65</v>
          </cell>
          <cell r="AF35">
            <v>55</v>
          </cell>
          <cell r="AH35">
            <v>-55</v>
          </cell>
          <cell r="AI35">
            <v>80</v>
          </cell>
          <cell r="AK35">
            <v>-80</v>
          </cell>
          <cell r="AL35">
            <v>65</v>
          </cell>
          <cell r="AN35">
            <v>-65</v>
          </cell>
          <cell r="AO35">
            <v>55</v>
          </cell>
          <cell r="AQ35">
            <v>-55</v>
          </cell>
          <cell r="AR35">
            <v>80</v>
          </cell>
          <cell r="AT35">
            <v>-80</v>
          </cell>
          <cell r="AU35">
            <v>55</v>
          </cell>
          <cell r="AW35">
            <v>-55</v>
          </cell>
          <cell r="AX35">
            <v>55</v>
          </cell>
          <cell r="AZ35">
            <v>-55</v>
          </cell>
        </row>
        <row r="36">
          <cell r="B36" t="str">
            <v>Semana 31</v>
          </cell>
          <cell r="C36">
            <v>42947</v>
          </cell>
          <cell r="D36">
            <v>42953</v>
          </cell>
          <cell r="E36">
            <v>60000</v>
          </cell>
          <cell r="F36">
            <v>60000</v>
          </cell>
          <cell r="G36">
            <v>0</v>
          </cell>
          <cell r="H36">
            <v>100000</v>
          </cell>
          <cell r="J36">
            <v>-100000</v>
          </cell>
          <cell r="K36">
            <v>330000</v>
          </cell>
          <cell r="M36">
            <v>-330000</v>
          </cell>
          <cell r="N36">
            <v>75</v>
          </cell>
          <cell r="P36">
            <v>-75</v>
          </cell>
          <cell r="Q36">
            <v>38</v>
          </cell>
          <cell r="S36">
            <v>-38</v>
          </cell>
          <cell r="T36">
            <v>38</v>
          </cell>
          <cell r="V36">
            <v>-38</v>
          </cell>
          <cell r="W36">
            <v>90</v>
          </cell>
          <cell r="Y36">
            <v>-90</v>
          </cell>
          <cell r="Z36">
            <v>55</v>
          </cell>
          <cell r="AB36">
            <v>-55</v>
          </cell>
          <cell r="AC36">
            <v>65</v>
          </cell>
          <cell r="AE36">
            <v>-65</v>
          </cell>
          <cell r="AF36">
            <v>55</v>
          </cell>
          <cell r="AH36">
            <v>-55</v>
          </cell>
          <cell r="AI36">
            <v>80</v>
          </cell>
          <cell r="AK36">
            <v>-80</v>
          </cell>
          <cell r="AL36">
            <v>65</v>
          </cell>
          <cell r="AN36">
            <v>-65</v>
          </cell>
          <cell r="AO36">
            <v>55</v>
          </cell>
          <cell r="AQ36">
            <v>-55</v>
          </cell>
          <cell r="AR36">
            <v>80</v>
          </cell>
          <cell r="AT36">
            <v>-80</v>
          </cell>
          <cell r="AU36">
            <v>55</v>
          </cell>
          <cell r="AW36">
            <v>-55</v>
          </cell>
          <cell r="AX36">
            <v>55</v>
          </cell>
          <cell r="AZ36">
            <v>-55</v>
          </cell>
        </row>
        <row r="37">
          <cell r="B37" t="str">
            <v>Semana 32</v>
          </cell>
          <cell r="C37">
            <v>42954</v>
          </cell>
          <cell r="D37">
            <v>42960</v>
          </cell>
          <cell r="E37">
            <v>60000</v>
          </cell>
          <cell r="F37">
            <v>60000</v>
          </cell>
          <cell r="G37">
            <v>0</v>
          </cell>
          <cell r="H37">
            <v>100000</v>
          </cell>
          <cell r="J37">
            <v>-100000</v>
          </cell>
          <cell r="K37">
            <v>330000</v>
          </cell>
          <cell r="M37">
            <v>-330000</v>
          </cell>
          <cell r="N37">
            <v>75</v>
          </cell>
          <cell r="P37">
            <v>-75</v>
          </cell>
          <cell r="Q37">
            <v>38</v>
          </cell>
          <cell r="S37">
            <v>-38</v>
          </cell>
          <cell r="T37">
            <v>38</v>
          </cell>
          <cell r="V37">
            <v>-38</v>
          </cell>
          <cell r="W37">
            <v>90</v>
          </cell>
          <cell r="Y37">
            <v>-90</v>
          </cell>
          <cell r="Z37">
            <v>55</v>
          </cell>
          <cell r="AB37">
            <v>-55</v>
          </cell>
          <cell r="AC37">
            <v>65</v>
          </cell>
          <cell r="AE37">
            <v>-65</v>
          </cell>
          <cell r="AF37">
            <v>55</v>
          </cell>
          <cell r="AH37">
            <v>-55</v>
          </cell>
          <cell r="AI37">
            <v>80</v>
          </cell>
          <cell r="AK37">
            <v>-80</v>
          </cell>
          <cell r="AL37">
            <v>65</v>
          </cell>
          <cell r="AN37">
            <v>-65</v>
          </cell>
          <cell r="AO37">
            <v>55</v>
          </cell>
          <cell r="AQ37">
            <v>-55</v>
          </cell>
          <cell r="AR37">
            <v>80</v>
          </cell>
          <cell r="AT37">
            <v>-80</v>
          </cell>
          <cell r="AU37">
            <v>55</v>
          </cell>
          <cell r="AW37">
            <v>-55</v>
          </cell>
          <cell r="AX37">
            <v>55</v>
          </cell>
          <cell r="AZ37">
            <v>-55</v>
          </cell>
        </row>
        <row r="38">
          <cell r="B38" t="str">
            <v>Semana 33</v>
          </cell>
          <cell r="C38">
            <v>42961</v>
          </cell>
          <cell r="D38">
            <v>42967</v>
          </cell>
          <cell r="E38">
            <v>60000</v>
          </cell>
          <cell r="F38">
            <v>60000</v>
          </cell>
          <cell r="G38">
            <v>0</v>
          </cell>
          <cell r="H38">
            <v>100000</v>
          </cell>
          <cell r="J38">
            <v>-100000</v>
          </cell>
          <cell r="K38">
            <v>330000</v>
          </cell>
          <cell r="M38">
            <v>-330000</v>
          </cell>
          <cell r="N38">
            <v>75</v>
          </cell>
          <cell r="P38">
            <v>-75</v>
          </cell>
          <cell r="Q38">
            <v>38</v>
          </cell>
          <cell r="S38">
            <v>-38</v>
          </cell>
          <cell r="T38">
            <v>38</v>
          </cell>
          <cell r="V38">
            <v>-38</v>
          </cell>
          <cell r="W38">
            <v>90</v>
          </cell>
          <cell r="Y38">
            <v>-90</v>
          </cell>
          <cell r="Z38">
            <v>55</v>
          </cell>
          <cell r="AB38">
            <v>-55</v>
          </cell>
          <cell r="AC38">
            <v>65</v>
          </cell>
          <cell r="AE38">
            <v>-65</v>
          </cell>
          <cell r="AF38">
            <v>55</v>
          </cell>
          <cell r="AH38">
            <v>-55</v>
          </cell>
          <cell r="AI38">
            <v>80</v>
          </cell>
          <cell r="AK38">
            <v>-80</v>
          </cell>
          <cell r="AL38">
            <v>65</v>
          </cell>
          <cell r="AN38">
            <v>-65</v>
          </cell>
          <cell r="AO38">
            <v>55</v>
          </cell>
          <cell r="AQ38">
            <v>-55</v>
          </cell>
          <cell r="AR38">
            <v>80</v>
          </cell>
          <cell r="AT38">
            <v>-80</v>
          </cell>
          <cell r="AU38">
            <v>55</v>
          </cell>
          <cell r="AW38">
            <v>-55</v>
          </cell>
          <cell r="AX38">
            <v>55</v>
          </cell>
          <cell r="AZ38">
            <v>-55</v>
          </cell>
        </row>
        <row r="39">
          <cell r="B39" t="str">
            <v>Semana 34</v>
          </cell>
          <cell r="C39">
            <v>42968</v>
          </cell>
          <cell r="D39">
            <v>42974</v>
          </cell>
          <cell r="E39">
            <v>60000</v>
          </cell>
          <cell r="F39">
            <v>60000</v>
          </cell>
          <cell r="G39">
            <v>0</v>
          </cell>
          <cell r="H39">
            <v>100000</v>
          </cell>
          <cell r="J39">
            <v>-100000</v>
          </cell>
          <cell r="K39">
            <v>330000</v>
          </cell>
          <cell r="M39">
            <v>-330000</v>
          </cell>
          <cell r="N39">
            <v>75</v>
          </cell>
          <cell r="P39">
            <v>-75</v>
          </cell>
          <cell r="Q39">
            <v>38</v>
          </cell>
          <cell r="S39">
            <v>-38</v>
          </cell>
          <cell r="T39">
            <v>38</v>
          </cell>
          <cell r="V39">
            <v>-38</v>
          </cell>
          <cell r="W39">
            <v>90</v>
          </cell>
          <cell r="Y39">
            <v>-90</v>
          </cell>
          <cell r="Z39">
            <v>55</v>
          </cell>
          <cell r="AB39">
            <v>-55</v>
          </cell>
          <cell r="AC39">
            <v>65</v>
          </cell>
          <cell r="AE39">
            <v>-65</v>
          </cell>
          <cell r="AF39">
            <v>55</v>
          </cell>
          <cell r="AH39">
            <v>-55</v>
          </cell>
          <cell r="AI39">
            <v>80</v>
          </cell>
          <cell r="AK39">
            <v>-80</v>
          </cell>
          <cell r="AL39">
            <v>65</v>
          </cell>
          <cell r="AN39">
            <v>-65</v>
          </cell>
          <cell r="AO39">
            <v>55</v>
          </cell>
          <cell r="AQ39">
            <v>-55</v>
          </cell>
          <cell r="AR39">
            <v>80</v>
          </cell>
          <cell r="AT39">
            <v>-80</v>
          </cell>
          <cell r="AU39">
            <v>55</v>
          </cell>
          <cell r="AW39">
            <v>-55</v>
          </cell>
          <cell r="AX39">
            <v>55</v>
          </cell>
          <cell r="AZ39">
            <v>-55</v>
          </cell>
        </row>
        <row r="40">
          <cell r="B40" t="str">
            <v>Semana 35</v>
          </cell>
          <cell r="C40">
            <v>42975</v>
          </cell>
          <cell r="D40">
            <v>42981</v>
          </cell>
          <cell r="E40">
            <v>60000</v>
          </cell>
          <cell r="F40">
            <v>60000</v>
          </cell>
          <cell r="G40">
            <v>0</v>
          </cell>
          <cell r="H40">
            <v>100000</v>
          </cell>
          <cell r="J40">
            <v>-100000</v>
          </cell>
          <cell r="K40">
            <v>330000</v>
          </cell>
          <cell r="M40">
            <v>-330000</v>
          </cell>
          <cell r="N40">
            <v>75</v>
          </cell>
          <cell r="P40">
            <v>-75</v>
          </cell>
          <cell r="Q40">
            <v>38</v>
          </cell>
          <cell r="S40">
            <v>-38</v>
          </cell>
          <cell r="T40">
            <v>38</v>
          </cell>
          <cell r="V40">
            <v>-38</v>
          </cell>
          <cell r="W40">
            <v>90</v>
          </cell>
          <cell r="Y40">
            <v>-90</v>
          </cell>
          <cell r="Z40">
            <v>55</v>
          </cell>
          <cell r="AB40">
            <v>-55</v>
          </cell>
          <cell r="AC40">
            <v>65</v>
          </cell>
          <cell r="AE40">
            <v>-65</v>
          </cell>
          <cell r="AF40">
            <v>55</v>
          </cell>
          <cell r="AH40">
            <v>-55</v>
          </cell>
          <cell r="AI40">
            <v>80</v>
          </cell>
          <cell r="AK40">
            <v>-80</v>
          </cell>
          <cell r="AL40">
            <v>65</v>
          </cell>
          <cell r="AN40">
            <v>-65</v>
          </cell>
          <cell r="AO40">
            <v>55</v>
          </cell>
          <cell r="AQ40">
            <v>-55</v>
          </cell>
          <cell r="AR40">
            <v>80</v>
          </cell>
          <cell r="AT40">
            <v>-80</v>
          </cell>
          <cell r="AU40">
            <v>55</v>
          </cell>
          <cell r="AW40">
            <v>-55</v>
          </cell>
          <cell r="AX40">
            <v>55</v>
          </cell>
          <cell r="AZ40">
            <v>-55</v>
          </cell>
        </row>
        <row r="41">
          <cell r="B41" t="str">
            <v>Semana 36</v>
          </cell>
          <cell r="C41">
            <v>42982</v>
          </cell>
          <cell r="D41">
            <v>42988</v>
          </cell>
          <cell r="E41">
            <v>60000</v>
          </cell>
          <cell r="F41">
            <v>60000</v>
          </cell>
          <cell r="G41">
            <v>0</v>
          </cell>
          <cell r="H41">
            <v>100000</v>
          </cell>
          <cell r="J41">
            <v>-100000</v>
          </cell>
          <cell r="K41">
            <v>330000</v>
          </cell>
          <cell r="M41">
            <v>-330000</v>
          </cell>
          <cell r="N41">
            <v>75</v>
          </cell>
          <cell r="P41">
            <v>-75</v>
          </cell>
          <cell r="Q41">
            <v>38</v>
          </cell>
          <cell r="S41">
            <v>-38</v>
          </cell>
          <cell r="T41">
            <v>38</v>
          </cell>
          <cell r="V41">
            <v>-38</v>
          </cell>
          <cell r="W41">
            <v>90</v>
          </cell>
          <cell r="Y41">
            <v>-90</v>
          </cell>
          <cell r="Z41">
            <v>55</v>
          </cell>
          <cell r="AB41">
            <v>-55</v>
          </cell>
          <cell r="AC41">
            <v>65</v>
          </cell>
          <cell r="AE41">
            <v>-65</v>
          </cell>
          <cell r="AF41">
            <v>55</v>
          </cell>
          <cell r="AH41">
            <v>-55</v>
          </cell>
          <cell r="AI41">
            <v>80</v>
          </cell>
          <cell r="AK41">
            <v>-80</v>
          </cell>
          <cell r="AL41">
            <v>65</v>
          </cell>
          <cell r="AN41">
            <v>-65</v>
          </cell>
          <cell r="AO41">
            <v>55</v>
          </cell>
          <cell r="AQ41">
            <v>-55</v>
          </cell>
          <cell r="AR41">
            <v>80</v>
          </cell>
          <cell r="AT41">
            <v>-80</v>
          </cell>
          <cell r="AU41">
            <v>55</v>
          </cell>
          <cell r="AW41">
            <v>-55</v>
          </cell>
          <cell r="AX41">
            <v>55</v>
          </cell>
          <cell r="AZ41">
            <v>-55</v>
          </cell>
        </row>
        <row r="42">
          <cell r="B42" t="str">
            <v>Semana 37</v>
          </cell>
          <cell r="C42">
            <v>42989</v>
          </cell>
          <cell r="D42">
            <v>42995</v>
          </cell>
          <cell r="E42">
            <v>60000</v>
          </cell>
          <cell r="F42">
            <v>60000</v>
          </cell>
          <cell r="G42">
            <v>0</v>
          </cell>
          <cell r="H42">
            <v>100000</v>
          </cell>
          <cell r="J42">
            <v>-100000</v>
          </cell>
          <cell r="K42">
            <v>330000</v>
          </cell>
          <cell r="M42">
            <v>-330000</v>
          </cell>
          <cell r="N42">
            <v>75</v>
          </cell>
          <cell r="P42">
            <v>-75</v>
          </cell>
          <cell r="Q42">
            <v>38</v>
          </cell>
          <cell r="S42">
            <v>-38</v>
          </cell>
          <cell r="T42">
            <v>38</v>
          </cell>
          <cell r="V42">
            <v>-38</v>
          </cell>
          <cell r="W42">
            <v>90</v>
          </cell>
          <cell r="Y42">
            <v>-90</v>
          </cell>
          <cell r="Z42">
            <v>55</v>
          </cell>
          <cell r="AB42">
            <v>-55</v>
          </cell>
          <cell r="AC42">
            <v>65</v>
          </cell>
          <cell r="AE42">
            <v>-65</v>
          </cell>
          <cell r="AF42">
            <v>55</v>
          </cell>
          <cell r="AH42">
            <v>-55</v>
          </cell>
          <cell r="AI42">
            <v>80</v>
          </cell>
          <cell r="AK42">
            <v>-80</v>
          </cell>
          <cell r="AL42">
            <v>65</v>
          </cell>
          <cell r="AN42">
            <v>-65</v>
          </cell>
          <cell r="AO42">
            <v>55</v>
          </cell>
          <cell r="AQ42">
            <v>-55</v>
          </cell>
          <cell r="AR42">
            <v>80</v>
          </cell>
          <cell r="AT42">
            <v>-80</v>
          </cell>
          <cell r="AU42">
            <v>55</v>
          </cell>
          <cell r="AW42">
            <v>-55</v>
          </cell>
          <cell r="AX42">
            <v>55</v>
          </cell>
          <cell r="AZ42">
            <v>-55</v>
          </cell>
        </row>
        <row r="43">
          <cell r="B43" t="str">
            <v>Semana 38</v>
          </cell>
          <cell r="C43">
            <v>42996</v>
          </cell>
          <cell r="D43">
            <v>43002</v>
          </cell>
          <cell r="E43">
            <v>60000</v>
          </cell>
          <cell r="F43">
            <v>60000</v>
          </cell>
          <cell r="G43">
            <v>0</v>
          </cell>
          <cell r="H43">
            <v>100000</v>
          </cell>
          <cell r="J43">
            <v>-100000</v>
          </cell>
          <cell r="K43">
            <v>330000</v>
          </cell>
          <cell r="M43">
            <v>-330000</v>
          </cell>
          <cell r="N43">
            <v>75</v>
          </cell>
          <cell r="P43">
            <v>-75</v>
          </cell>
          <cell r="Q43">
            <v>38</v>
          </cell>
          <cell r="S43">
            <v>-38</v>
          </cell>
          <cell r="T43">
            <v>38</v>
          </cell>
          <cell r="V43">
            <v>-38</v>
          </cell>
          <cell r="W43">
            <v>90</v>
          </cell>
          <cell r="Y43">
            <v>-90</v>
          </cell>
          <cell r="Z43">
            <v>55</v>
          </cell>
          <cell r="AB43">
            <v>-55</v>
          </cell>
          <cell r="AC43">
            <v>65</v>
          </cell>
          <cell r="AE43">
            <v>-65</v>
          </cell>
          <cell r="AF43">
            <v>55</v>
          </cell>
          <cell r="AH43">
            <v>-55</v>
          </cell>
          <cell r="AI43">
            <v>80</v>
          </cell>
          <cell r="AK43">
            <v>-80</v>
          </cell>
          <cell r="AL43">
            <v>65</v>
          </cell>
          <cell r="AN43">
            <v>-65</v>
          </cell>
          <cell r="AO43">
            <v>55</v>
          </cell>
          <cell r="AQ43">
            <v>-55</v>
          </cell>
          <cell r="AR43">
            <v>80</v>
          </cell>
          <cell r="AT43">
            <v>-80</v>
          </cell>
          <cell r="AU43">
            <v>55</v>
          </cell>
          <cell r="AW43">
            <v>-55</v>
          </cell>
          <cell r="AX43">
            <v>55</v>
          </cell>
          <cell r="AZ43">
            <v>-55</v>
          </cell>
        </row>
        <row r="44">
          <cell r="B44" t="str">
            <v>Semana 39</v>
          </cell>
          <cell r="C44">
            <v>43003</v>
          </cell>
          <cell r="D44">
            <v>43009</v>
          </cell>
          <cell r="E44">
            <v>60000</v>
          </cell>
          <cell r="F44">
            <v>60000</v>
          </cell>
          <cell r="G44">
            <v>0</v>
          </cell>
          <cell r="H44">
            <v>100000</v>
          </cell>
          <cell r="J44">
            <v>-100000</v>
          </cell>
          <cell r="K44">
            <v>330000</v>
          </cell>
          <cell r="M44">
            <v>-330000</v>
          </cell>
          <cell r="N44">
            <v>75</v>
          </cell>
          <cell r="P44">
            <v>-75</v>
          </cell>
          <cell r="Q44">
            <v>38</v>
          </cell>
          <cell r="S44">
            <v>-38</v>
          </cell>
          <cell r="T44">
            <v>38</v>
          </cell>
          <cell r="V44">
            <v>-38</v>
          </cell>
          <cell r="W44">
            <v>90</v>
          </cell>
          <cell r="Y44">
            <v>-90</v>
          </cell>
          <cell r="Z44">
            <v>55</v>
          </cell>
          <cell r="AB44">
            <v>-55</v>
          </cell>
          <cell r="AC44">
            <v>65</v>
          </cell>
          <cell r="AE44">
            <v>-65</v>
          </cell>
          <cell r="AF44">
            <v>55</v>
          </cell>
          <cell r="AH44">
            <v>-55</v>
          </cell>
          <cell r="AI44">
            <v>80</v>
          </cell>
          <cell r="AK44">
            <v>-80</v>
          </cell>
          <cell r="AL44">
            <v>65</v>
          </cell>
          <cell r="AN44">
            <v>-65</v>
          </cell>
          <cell r="AO44">
            <v>55</v>
          </cell>
          <cell r="AQ44">
            <v>-55</v>
          </cell>
          <cell r="AR44">
            <v>80</v>
          </cell>
          <cell r="AT44">
            <v>-80</v>
          </cell>
          <cell r="AU44">
            <v>55</v>
          </cell>
          <cell r="AW44">
            <v>-55</v>
          </cell>
          <cell r="AX44">
            <v>55</v>
          </cell>
          <cell r="AZ44">
            <v>-55</v>
          </cell>
        </row>
        <row r="45">
          <cell r="B45" t="str">
            <v>Semana 40</v>
          </cell>
          <cell r="C45">
            <v>43010</v>
          </cell>
          <cell r="D45">
            <v>43016</v>
          </cell>
          <cell r="E45">
            <v>60000</v>
          </cell>
          <cell r="F45">
            <v>60000</v>
          </cell>
          <cell r="G45">
            <v>0</v>
          </cell>
          <cell r="H45">
            <v>100000</v>
          </cell>
          <cell r="J45">
            <v>-100000</v>
          </cell>
          <cell r="K45">
            <v>330000</v>
          </cell>
          <cell r="M45">
            <v>-330000</v>
          </cell>
          <cell r="N45">
            <v>75</v>
          </cell>
          <cell r="P45">
            <v>-75</v>
          </cell>
          <cell r="Q45">
            <v>38</v>
          </cell>
          <cell r="S45">
            <v>-38</v>
          </cell>
          <cell r="T45">
            <v>38</v>
          </cell>
          <cell r="V45">
            <v>-38</v>
          </cell>
          <cell r="W45">
            <v>90</v>
          </cell>
          <cell r="Y45">
            <v>-90</v>
          </cell>
          <cell r="Z45">
            <v>55</v>
          </cell>
          <cell r="AB45">
            <v>-55</v>
          </cell>
          <cell r="AC45">
            <v>65</v>
          </cell>
          <cell r="AE45">
            <v>-65</v>
          </cell>
          <cell r="AF45">
            <v>55</v>
          </cell>
          <cell r="AH45">
            <v>-55</v>
          </cell>
          <cell r="AI45">
            <v>80</v>
          </cell>
          <cell r="AK45">
            <v>-80</v>
          </cell>
          <cell r="AL45">
            <v>65</v>
          </cell>
          <cell r="AN45">
            <v>-65</v>
          </cell>
          <cell r="AO45">
            <v>55</v>
          </cell>
          <cell r="AQ45">
            <v>-55</v>
          </cell>
          <cell r="AR45">
            <v>80</v>
          </cell>
          <cell r="AT45">
            <v>-80</v>
          </cell>
          <cell r="AU45">
            <v>55</v>
          </cell>
          <cell r="AW45">
            <v>-55</v>
          </cell>
          <cell r="AX45">
            <v>55</v>
          </cell>
          <cell r="AZ45">
            <v>-55</v>
          </cell>
        </row>
        <row r="46">
          <cell r="B46" t="str">
            <v>Semana 41</v>
          </cell>
          <cell r="C46">
            <v>43017</v>
          </cell>
          <cell r="D46">
            <v>43023</v>
          </cell>
          <cell r="E46">
            <v>60000</v>
          </cell>
          <cell r="F46">
            <v>60000</v>
          </cell>
          <cell r="G46">
            <v>0</v>
          </cell>
          <cell r="H46">
            <v>100000</v>
          </cell>
          <cell r="J46">
            <v>-100000</v>
          </cell>
          <cell r="K46">
            <v>330000</v>
          </cell>
          <cell r="M46">
            <v>-330000</v>
          </cell>
          <cell r="N46">
            <v>75</v>
          </cell>
          <cell r="P46">
            <v>-75</v>
          </cell>
          <cell r="Q46">
            <v>38</v>
          </cell>
          <cell r="S46">
            <v>-38</v>
          </cell>
          <cell r="T46">
            <v>38</v>
          </cell>
          <cell r="V46">
            <v>-38</v>
          </cell>
          <cell r="W46">
            <v>90</v>
          </cell>
          <cell r="Y46">
            <v>-90</v>
          </cell>
          <cell r="Z46">
            <v>55</v>
          </cell>
          <cell r="AB46">
            <v>-55</v>
          </cell>
          <cell r="AC46">
            <v>65</v>
          </cell>
          <cell r="AE46">
            <v>-65</v>
          </cell>
          <cell r="AF46">
            <v>55</v>
          </cell>
          <cell r="AH46">
            <v>-55</v>
          </cell>
          <cell r="AI46">
            <v>80</v>
          </cell>
          <cell r="AK46">
            <v>-80</v>
          </cell>
          <cell r="AL46">
            <v>65</v>
          </cell>
          <cell r="AN46">
            <v>-65</v>
          </cell>
          <cell r="AO46">
            <v>55</v>
          </cell>
          <cell r="AQ46">
            <v>-55</v>
          </cell>
          <cell r="AR46">
            <v>80</v>
          </cell>
          <cell r="AT46">
            <v>-80</v>
          </cell>
          <cell r="AU46">
            <v>55</v>
          </cell>
          <cell r="AW46">
            <v>-55</v>
          </cell>
          <cell r="AX46">
            <v>55</v>
          </cell>
          <cell r="AZ46">
            <v>-55</v>
          </cell>
        </row>
        <row r="47">
          <cell r="B47" t="str">
            <v>Semana 42</v>
          </cell>
          <cell r="C47">
            <v>43024</v>
          </cell>
          <cell r="D47">
            <v>43030</v>
          </cell>
          <cell r="E47">
            <v>60000</v>
          </cell>
          <cell r="F47">
            <v>60000</v>
          </cell>
          <cell r="G47">
            <v>0</v>
          </cell>
          <cell r="H47">
            <v>100000</v>
          </cell>
          <cell r="J47">
            <v>-100000</v>
          </cell>
          <cell r="K47">
            <v>330000</v>
          </cell>
          <cell r="M47">
            <v>-330000</v>
          </cell>
          <cell r="N47">
            <v>75</v>
          </cell>
          <cell r="P47">
            <v>-75</v>
          </cell>
          <cell r="Q47">
            <v>38</v>
          </cell>
          <cell r="S47">
            <v>-38</v>
          </cell>
          <cell r="T47">
            <v>38</v>
          </cell>
          <cell r="V47">
            <v>-38</v>
          </cell>
          <cell r="W47">
            <v>90</v>
          </cell>
          <cell r="Y47">
            <v>-90</v>
          </cell>
          <cell r="Z47">
            <v>55</v>
          </cell>
          <cell r="AB47">
            <v>-55</v>
          </cell>
          <cell r="AC47">
            <v>65</v>
          </cell>
          <cell r="AE47">
            <v>-65</v>
          </cell>
          <cell r="AF47">
            <v>55</v>
          </cell>
          <cell r="AH47">
            <v>-55</v>
          </cell>
          <cell r="AI47">
            <v>80</v>
          </cell>
          <cell r="AK47">
            <v>-80</v>
          </cell>
          <cell r="AL47">
            <v>65</v>
          </cell>
          <cell r="AN47">
            <v>-65</v>
          </cell>
          <cell r="AO47">
            <v>55</v>
          </cell>
          <cell r="AQ47">
            <v>-55</v>
          </cell>
          <cell r="AR47">
            <v>80</v>
          </cell>
          <cell r="AT47">
            <v>-80</v>
          </cell>
          <cell r="AU47">
            <v>55</v>
          </cell>
          <cell r="AW47">
            <v>-55</v>
          </cell>
          <cell r="AX47">
            <v>55</v>
          </cell>
          <cell r="AZ47">
            <v>-55</v>
          </cell>
        </row>
        <row r="48">
          <cell r="B48" t="str">
            <v>Semana 43</v>
          </cell>
          <cell r="C48">
            <v>43031</v>
          </cell>
          <cell r="D48">
            <v>43037</v>
          </cell>
          <cell r="E48">
            <v>60000</v>
          </cell>
          <cell r="F48">
            <v>60000</v>
          </cell>
          <cell r="G48">
            <v>0</v>
          </cell>
          <cell r="H48">
            <v>100000</v>
          </cell>
          <cell r="J48">
            <v>-100000</v>
          </cell>
          <cell r="K48">
            <v>330000</v>
          </cell>
          <cell r="M48">
            <v>-330000</v>
          </cell>
          <cell r="N48">
            <v>75</v>
          </cell>
          <cell r="P48">
            <v>-75</v>
          </cell>
          <cell r="Q48">
            <v>38</v>
          </cell>
          <cell r="S48">
            <v>-38</v>
          </cell>
          <cell r="T48">
            <v>38</v>
          </cell>
          <cell r="V48">
            <v>-38</v>
          </cell>
          <cell r="W48">
            <v>90</v>
          </cell>
          <cell r="Y48">
            <v>-90</v>
          </cell>
          <cell r="Z48">
            <v>55</v>
          </cell>
          <cell r="AB48">
            <v>-55</v>
          </cell>
          <cell r="AC48">
            <v>65</v>
          </cell>
          <cell r="AE48">
            <v>-65</v>
          </cell>
          <cell r="AF48">
            <v>55</v>
          </cell>
          <cell r="AH48">
            <v>-55</v>
          </cell>
          <cell r="AI48">
            <v>80</v>
          </cell>
          <cell r="AK48">
            <v>-80</v>
          </cell>
          <cell r="AL48">
            <v>65</v>
          </cell>
          <cell r="AN48">
            <v>-65</v>
          </cell>
          <cell r="AO48">
            <v>55</v>
          </cell>
          <cell r="AQ48">
            <v>-55</v>
          </cell>
          <cell r="AR48">
            <v>80</v>
          </cell>
          <cell r="AT48">
            <v>-80</v>
          </cell>
          <cell r="AU48">
            <v>55</v>
          </cell>
          <cell r="AW48">
            <v>-55</v>
          </cell>
          <cell r="AX48">
            <v>55</v>
          </cell>
          <cell r="AZ48">
            <v>-55</v>
          </cell>
        </row>
        <row r="49">
          <cell r="B49" t="str">
            <v>Semana 44</v>
          </cell>
          <cell r="C49">
            <v>43038</v>
          </cell>
          <cell r="D49">
            <v>43044</v>
          </cell>
          <cell r="E49">
            <v>60000</v>
          </cell>
          <cell r="F49">
            <v>60000</v>
          </cell>
          <cell r="G49">
            <v>0</v>
          </cell>
          <cell r="H49">
            <v>100000</v>
          </cell>
          <cell r="J49">
            <v>-100000</v>
          </cell>
          <cell r="K49">
            <v>330000</v>
          </cell>
          <cell r="M49">
            <v>-330000</v>
          </cell>
          <cell r="N49">
            <v>75</v>
          </cell>
          <cell r="P49">
            <v>-75</v>
          </cell>
          <cell r="Q49">
            <v>38</v>
          </cell>
          <cell r="S49">
            <v>-38</v>
          </cell>
          <cell r="T49">
            <v>38</v>
          </cell>
          <cell r="V49">
            <v>-38</v>
          </cell>
          <cell r="W49">
            <v>90</v>
          </cell>
          <cell r="Y49">
            <v>-90</v>
          </cell>
          <cell r="Z49">
            <v>55</v>
          </cell>
          <cell r="AB49">
            <v>-55</v>
          </cell>
          <cell r="AC49">
            <v>65</v>
          </cell>
          <cell r="AE49">
            <v>-65</v>
          </cell>
          <cell r="AF49">
            <v>55</v>
          </cell>
          <cell r="AH49">
            <v>-55</v>
          </cell>
          <cell r="AI49">
            <v>80</v>
          </cell>
          <cell r="AK49">
            <v>-80</v>
          </cell>
          <cell r="AL49">
            <v>65</v>
          </cell>
          <cell r="AN49">
            <v>-65</v>
          </cell>
          <cell r="AO49">
            <v>55</v>
          </cell>
          <cell r="AQ49">
            <v>-55</v>
          </cell>
          <cell r="AR49">
            <v>80</v>
          </cell>
          <cell r="AT49">
            <v>-80</v>
          </cell>
          <cell r="AU49">
            <v>55</v>
          </cell>
          <cell r="AW49">
            <v>-55</v>
          </cell>
          <cell r="AX49">
            <v>55</v>
          </cell>
          <cell r="AZ49">
            <v>-55</v>
          </cell>
        </row>
        <row r="50">
          <cell r="B50" t="str">
            <v>Semana 45</v>
          </cell>
          <cell r="C50">
            <v>43045</v>
          </cell>
          <cell r="D50">
            <v>43051</v>
          </cell>
          <cell r="E50">
            <v>60000</v>
          </cell>
          <cell r="F50">
            <v>60000</v>
          </cell>
          <cell r="G50">
            <v>0</v>
          </cell>
          <cell r="H50">
            <v>100000</v>
          </cell>
          <cell r="J50">
            <v>-100000</v>
          </cell>
          <cell r="K50">
            <v>330000</v>
          </cell>
          <cell r="M50">
            <v>-330000</v>
          </cell>
          <cell r="N50">
            <v>75</v>
          </cell>
          <cell r="P50">
            <v>-75</v>
          </cell>
          <cell r="Q50">
            <v>38</v>
          </cell>
          <cell r="S50">
            <v>-38</v>
          </cell>
          <cell r="T50">
            <v>38</v>
          </cell>
          <cell r="V50">
            <v>-38</v>
          </cell>
          <cell r="W50">
            <v>90</v>
          </cell>
          <cell r="Y50">
            <v>-90</v>
          </cell>
          <cell r="Z50">
            <v>55</v>
          </cell>
          <cell r="AB50">
            <v>-55</v>
          </cell>
          <cell r="AC50">
            <v>65</v>
          </cell>
          <cell r="AE50">
            <v>-65</v>
          </cell>
          <cell r="AF50">
            <v>55</v>
          </cell>
          <cell r="AH50">
            <v>-55</v>
          </cell>
          <cell r="AI50">
            <v>80</v>
          </cell>
          <cell r="AK50">
            <v>-80</v>
          </cell>
          <cell r="AL50">
            <v>65</v>
          </cell>
          <cell r="AN50">
            <v>-65</v>
          </cell>
          <cell r="AO50">
            <v>55</v>
          </cell>
          <cell r="AQ50">
            <v>-55</v>
          </cell>
          <cell r="AR50">
            <v>80</v>
          </cell>
          <cell r="AT50">
            <v>-80</v>
          </cell>
          <cell r="AU50">
            <v>55</v>
          </cell>
          <cell r="AW50">
            <v>-55</v>
          </cell>
          <cell r="AX50">
            <v>55</v>
          </cell>
          <cell r="AZ50">
            <v>-55</v>
          </cell>
        </row>
        <row r="51">
          <cell r="B51" t="str">
            <v>Semana 46</v>
          </cell>
          <cell r="C51">
            <v>43052</v>
          </cell>
          <cell r="D51">
            <v>43058</v>
          </cell>
          <cell r="E51">
            <v>60000</v>
          </cell>
          <cell r="F51">
            <v>60000</v>
          </cell>
          <cell r="G51">
            <v>0</v>
          </cell>
          <cell r="H51">
            <v>100000</v>
          </cell>
          <cell r="J51">
            <v>-100000</v>
          </cell>
          <cell r="K51">
            <v>330000</v>
          </cell>
          <cell r="M51">
            <v>-330000</v>
          </cell>
          <cell r="N51">
            <v>75</v>
          </cell>
          <cell r="P51">
            <v>-75</v>
          </cell>
          <cell r="Q51">
            <v>38</v>
          </cell>
          <cell r="S51">
            <v>-38</v>
          </cell>
          <cell r="T51">
            <v>38</v>
          </cell>
          <cell r="V51">
            <v>-38</v>
          </cell>
          <cell r="W51">
            <v>90</v>
          </cell>
          <cell r="Y51">
            <v>-90</v>
          </cell>
          <cell r="Z51">
            <v>55</v>
          </cell>
          <cell r="AB51">
            <v>-55</v>
          </cell>
          <cell r="AC51">
            <v>65</v>
          </cell>
          <cell r="AE51">
            <v>-65</v>
          </cell>
          <cell r="AF51">
            <v>55</v>
          </cell>
          <cell r="AH51">
            <v>-55</v>
          </cell>
          <cell r="AI51">
            <v>80</v>
          </cell>
          <cell r="AK51">
            <v>-80</v>
          </cell>
          <cell r="AL51">
            <v>65</v>
          </cell>
          <cell r="AN51">
            <v>-65</v>
          </cell>
          <cell r="AO51">
            <v>55</v>
          </cell>
          <cell r="AQ51">
            <v>-55</v>
          </cell>
          <cell r="AR51">
            <v>80</v>
          </cell>
          <cell r="AT51">
            <v>-80</v>
          </cell>
          <cell r="AU51">
            <v>55</v>
          </cell>
          <cell r="AW51">
            <v>-55</v>
          </cell>
          <cell r="AX51">
            <v>55</v>
          </cell>
          <cell r="AZ51">
            <v>-55</v>
          </cell>
        </row>
        <row r="52">
          <cell r="B52" t="str">
            <v>Semana 47</v>
          </cell>
          <cell r="C52">
            <v>43059</v>
          </cell>
          <cell r="D52">
            <v>43065</v>
          </cell>
          <cell r="E52">
            <v>60000</v>
          </cell>
          <cell r="F52">
            <v>60000</v>
          </cell>
          <cell r="G52">
            <v>0</v>
          </cell>
          <cell r="H52">
            <v>100000</v>
          </cell>
          <cell r="J52">
            <v>-100000</v>
          </cell>
          <cell r="K52">
            <v>330000</v>
          </cell>
          <cell r="M52">
            <v>-330000</v>
          </cell>
          <cell r="N52">
            <v>75</v>
          </cell>
          <cell r="P52">
            <v>-75</v>
          </cell>
          <cell r="Q52">
            <v>38</v>
          </cell>
          <cell r="S52">
            <v>-38</v>
          </cell>
          <cell r="T52">
            <v>38</v>
          </cell>
          <cell r="V52">
            <v>-38</v>
          </cell>
          <cell r="W52">
            <v>90</v>
          </cell>
          <cell r="Y52">
            <v>-90</v>
          </cell>
          <cell r="Z52">
            <v>55</v>
          </cell>
          <cell r="AB52">
            <v>-55</v>
          </cell>
          <cell r="AC52">
            <v>65</v>
          </cell>
          <cell r="AE52">
            <v>-65</v>
          </cell>
          <cell r="AF52">
            <v>55</v>
          </cell>
          <cell r="AH52">
            <v>-55</v>
          </cell>
          <cell r="AI52">
            <v>80</v>
          </cell>
          <cell r="AK52">
            <v>-80</v>
          </cell>
          <cell r="AL52">
            <v>65</v>
          </cell>
          <cell r="AN52">
            <v>-65</v>
          </cell>
          <cell r="AO52">
            <v>55</v>
          </cell>
          <cell r="AQ52">
            <v>-55</v>
          </cell>
          <cell r="AR52">
            <v>80</v>
          </cell>
          <cell r="AT52">
            <v>-80</v>
          </cell>
          <cell r="AU52">
            <v>55</v>
          </cell>
          <cell r="AW52">
            <v>-55</v>
          </cell>
          <cell r="AX52">
            <v>55</v>
          </cell>
          <cell r="AZ52">
            <v>-55</v>
          </cell>
        </row>
        <row r="53">
          <cell r="B53" t="str">
            <v>Semana 48</v>
          </cell>
          <cell r="C53">
            <v>43066</v>
          </cell>
          <cell r="D53">
            <v>43072</v>
          </cell>
          <cell r="E53">
            <v>60000</v>
          </cell>
          <cell r="F53">
            <v>60000</v>
          </cell>
          <cell r="G53">
            <v>0</v>
          </cell>
          <cell r="H53">
            <v>100000</v>
          </cell>
          <cell r="J53">
            <v>-100000</v>
          </cell>
          <cell r="K53">
            <v>330000</v>
          </cell>
          <cell r="M53">
            <v>-330000</v>
          </cell>
          <cell r="N53">
            <v>75</v>
          </cell>
          <cell r="P53">
            <v>-75</v>
          </cell>
          <cell r="Q53">
            <v>38</v>
          </cell>
          <cell r="S53">
            <v>-38</v>
          </cell>
          <cell r="T53">
            <v>38</v>
          </cell>
          <cell r="V53">
            <v>-38</v>
          </cell>
          <cell r="W53">
            <v>90</v>
          </cell>
          <cell r="Y53">
            <v>-90</v>
          </cell>
          <cell r="Z53">
            <v>55</v>
          </cell>
          <cell r="AB53">
            <v>-55</v>
          </cell>
          <cell r="AC53">
            <v>65</v>
          </cell>
          <cell r="AE53">
            <v>-65</v>
          </cell>
          <cell r="AF53">
            <v>55</v>
          </cell>
          <cell r="AH53">
            <v>-55</v>
          </cell>
          <cell r="AI53">
            <v>80</v>
          </cell>
          <cell r="AK53">
            <v>-80</v>
          </cell>
          <cell r="AL53">
            <v>65</v>
          </cell>
          <cell r="AN53">
            <v>-65</v>
          </cell>
          <cell r="AO53">
            <v>55</v>
          </cell>
          <cell r="AQ53">
            <v>-55</v>
          </cell>
          <cell r="AR53">
            <v>80</v>
          </cell>
          <cell r="AT53">
            <v>-80</v>
          </cell>
          <cell r="AU53">
            <v>55</v>
          </cell>
          <cell r="AW53">
            <v>-55</v>
          </cell>
          <cell r="AX53">
            <v>55</v>
          </cell>
          <cell r="AZ53">
            <v>-55</v>
          </cell>
        </row>
        <row r="54">
          <cell r="B54" t="str">
            <v>Semana 49</v>
          </cell>
          <cell r="C54">
            <v>43073</v>
          </cell>
          <cell r="D54">
            <v>43079</v>
          </cell>
          <cell r="E54">
            <v>60000</v>
          </cell>
          <cell r="F54">
            <v>60000</v>
          </cell>
          <cell r="G54">
            <v>0</v>
          </cell>
          <cell r="H54">
            <v>100000</v>
          </cell>
          <cell r="J54">
            <v>-100000</v>
          </cell>
          <cell r="K54">
            <v>330000</v>
          </cell>
          <cell r="M54">
            <v>-330000</v>
          </cell>
          <cell r="N54">
            <v>75</v>
          </cell>
          <cell r="P54">
            <v>-75</v>
          </cell>
          <cell r="Q54">
            <v>38</v>
          </cell>
          <cell r="S54">
            <v>-38</v>
          </cell>
          <cell r="T54">
            <v>38</v>
          </cell>
          <cell r="V54">
            <v>-38</v>
          </cell>
          <cell r="W54">
            <v>90</v>
          </cell>
          <cell r="Y54">
            <v>-90</v>
          </cell>
          <cell r="Z54">
            <v>55</v>
          </cell>
          <cell r="AB54">
            <v>-55</v>
          </cell>
          <cell r="AC54">
            <v>65</v>
          </cell>
          <cell r="AE54">
            <v>-65</v>
          </cell>
          <cell r="AF54">
            <v>55</v>
          </cell>
          <cell r="AH54">
            <v>-55</v>
          </cell>
          <cell r="AI54">
            <v>80</v>
          </cell>
          <cell r="AK54">
            <v>-80</v>
          </cell>
          <cell r="AL54">
            <v>65</v>
          </cell>
          <cell r="AN54">
            <v>-65</v>
          </cell>
          <cell r="AO54">
            <v>55</v>
          </cell>
          <cell r="AQ54">
            <v>-55</v>
          </cell>
          <cell r="AR54">
            <v>80</v>
          </cell>
          <cell r="AT54">
            <v>-80</v>
          </cell>
          <cell r="AU54">
            <v>55</v>
          </cell>
          <cell r="AW54">
            <v>-55</v>
          </cell>
          <cell r="AX54">
            <v>55</v>
          </cell>
          <cell r="AZ54">
            <v>-55</v>
          </cell>
        </row>
        <row r="55">
          <cell r="B55" t="str">
            <v>Semana 50</v>
          </cell>
          <cell r="C55">
            <v>43080</v>
          </cell>
          <cell r="D55">
            <v>43086</v>
          </cell>
          <cell r="E55">
            <v>60000</v>
          </cell>
          <cell r="F55">
            <v>60000</v>
          </cell>
          <cell r="G55">
            <v>0</v>
          </cell>
          <cell r="H55">
            <v>100000</v>
          </cell>
          <cell r="J55">
            <v>-100000</v>
          </cell>
          <cell r="K55">
            <v>330000</v>
          </cell>
          <cell r="M55">
            <v>-330000</v>
          </cell>
          <cell r="N55">
            <v>75</v>
          </cell>
          <cell r="P55">
            <v>-75</v>
          </cell>
          <cell r="Q55">
            <v>38</v>
          </cell>
          <cell r="S55">
            <v>-38</v>
          </cell>
          <cell r="T55">
            <v>38</v>
          </cell>
          <cell r="V55">
            <v>-38</v>
          </cell>
          <cell r="W55">
            <v>90</v>
          </cell>
          <cell r="Y55">
            <v>-90</v>
          </cell>
          <cell r="Z55">
            <v>55</v>
          </cell>
          <cell r="AB55">
            <v>-55</v>
          </cell>
          <cell r="AC55">
            <v>65</v>
          </cell>
          <cell r="AE55">
            <v>-65</v>
          </cell>
          <cell r="AF55">
            <v>55</v>
          </cell>
          <cell r="AH55">
            <v>-55</v>
          </cell>
          <cell r="AI55">
            <v>80</v>
          </cell>
          <cell r="AK55">
            <v>-80</v>
          </cell>
          <cell r="AL55">
            <v>65</v>
          </cell>
          <cell r="AN55">
            <v>-65</v>
          </cell>
          <cell r="AO55">
            <v>55</v>
          </cell>
          <cell r="AQ55">
            <v>-55</v>
          </cell>
          <cell r="AR55">
            <v>80</v>
          </cell>
          <cell r="AT55">
            <v>-80</v>
          </cell>
          <cell r="AU55">
            <v>55</v>
          </cell>
          <cell r="AW55">
            <v>-55</v>
          </cell>
          <cell r="AX55">
            <v>55</v>
          </cell>
          <cell r="AZ55">
            <v>-55</v>
          </cell>
        </row>
        <row r="56">
          <cell r="B56" t="str">
            <v>Semana 51</v>
          </cell>
          <cell r="C56">
            <v>43087</v>
          </cell>
          <cell r="D56">
            <v>43093</v>
          </cell>
          <cell r="E56">
            <v>60000</v>
          </cell>
          <cell r="F56">
            <v>60000</v>
          </cell>
          <cell r="G56">
            <v>0</v>
          </cell>
          <cell r="H56">
            <v>100000</v>
          </cell>
          <cell r="J56">
            <v>-100000</v>
          </cell>
          <cell r="K56">
            <v>330000</v>
          </cell>
          <cell r="M56">
            <v>-330000</v>
          </cell>
          <cell r="N56">
            <v>75</v>
          </cell>
          <cell r="P56">
            <v>-75</v>
          </cell>
          <cell r="Q56">
            <v>38</v>
          </cell>
          <cell r="S56">
            <v>-38</v>
          </cell>
          <cell r="T56">
            <v>38</v>
          </cell>
          <cell r="V56">
            <v>-38</v>
          </cell>
          <cell r="W56">
            <v>90</v>
          </cell>
          <cell r="Y56">
            <v>-90</v>
          </cell>
          <cell r="Z56">
            <v>55</v>
          </cell>
          <cell r="AB56">
            <v>-55</v>
          </cell>
          <cell r="AC56">
            <v>65</v>
          </cell>
          <cell r="AE56">
            <v>-65</v>
          </cell>
          <cell r="AF56">
            <v>55</v>
          </cell>
          <cell r="AH56">
            <v>-55</v>
          </cell>
          <cell r="AI56">
            <v>80</v>
          </cell>
          <cell r="AK56">
            <v>-80</v>
          </cell>
          <cell r="AL56">
            <v>65</v>
          </cell>
          <cell r="AN56">
            <v>-65</v>
          </cell>
          <cell r="AO56">
            <v>55</v>
          </cell>
          <cell r="AQ56">
            <v>-55</v>
          </cell>
          <cell r="AR56">
            <v>80</v>
          </cell>
          <cell r="AT56">
            <v>-80</v>
          </cell>
          <cell r="AU56">
            <v>55</v>
          </cell>
          <cell r="AW56">
            <v>-55</v>
          </cell>
          <cell r="AX56">
            <v>55</v>
          </cell>
          <cell r="AZ56">
            <v>-55</v>
          </cell>
        </row>
        <row r="57">
          <cell r="B57" t="str">
            <v>Semana 52</v>
          </cell>
          <cell r="C57">
            <v>43094</v>
          </cell>
          <cell r="D57">
            <v>43100</v>
          </cell>
          <cell r="E57">
            <v>60000</v>
          </cell>
          <cell r="F57">
            <v>60000</v>
          </cell>
          <cell r="G57">
            <v>0</v>
          </cell>
          <cell r="H57">
            <v>100000</v>
          </cell>
          <cell r="J57">
            <v>-100000</v>
          </cell>
          <cell r="K57">
            <v>330000</v>
          </cell>
          <cell r="M57">
            <v>-330000</v>
          </cell>
          <cell r="N57">
            <v>75</v>
          </cell>
          <cell r="P57">
            <v>-75</v>
          </cell>
          <cell r="Q57">
            <v>38</v>
          </cell>
          <cell r="S57">
            <v>-38</v>
          </cell>
          <cell r="T57">
            <v>38</v>
          </cell>
          <cell r="V57">
            <v>-38</v>
          </cell>
          <cell r="W57">
            <v>90</v>
          </cell>
          <cell r="Y57">
            <v>-90</v>
          </cell>
          <cell r="Z57">
            <v>55</v>
          </cell>
          <cell r="AB57">
            <v>-55</v>
          </cell>
          <cell r="AC57">
            <v>65</v>
          </cell>
          <cell r="AE57">
            <v>-65</v>
          </cell>
          <cell r="AF57">
            <v>55</v>
          </cell>
          <cell r="AH57">
            <v>-55</v>
          </cell>
          <cell r="AI57">
            <v>80</v>
          </cell>
          <cell r="AK57">
            <v>-80</v>
          </cell>
          <cell r="AL57">
            <v>65</v>
          </cell>
          <cell r="AN57">
            <v>-65</v>
          </cell>
          <cell r="AO57">
            <v>55</v>
          </cell>
          <cell r="AQ57">
            <v>-55</v>
          </cell>
          <cell r="AR57">
            <v>80</v>
          </cell>
          <cell r="AT57">
            <v>-80</v>
          </cell>
          <cell r="AU57">
            <v>55</v>
          </cell>
          <cell r="AW57">
            <v>-55</v>
          </cell>
          <cell r="AX57">
            <v>55</v>
          </cell>
          <cell r="AZ57">
            <v>-55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V60"/>
  <sheetViews>
    <sheetView topLeftCell="A36" workbookViewId="0">
      <selection activeCell="B66" sqref="B66"/>
    </sheetView>
  </sheetViews>
  <sheetFormatPr baseColWidth="10" defaultRowHeight="15" x14ac:dyDescent="0.25"/>
  <cols>
    <col min="2" max="2" width="17.7109375" customWidth="1"/>
    <col min="3" max="3" width="22.140625" customWidth="1"/>
    <col min="4" max="4" width="28.42578125" customWidth="1"/>
    <col min="5" max="97" width="12.42578125" customWidth="1"/>
    <col min="258" max="258" width="17.7109375" customWidth="1"/>
    <col min="259" max="259" width="22.140625" customWidth="1"/>
    <col min="260" max="260" width="28.42578125" customWidth="1"/>
    <col min="261" max="353" width="12.42578125" customWidth="1"/>
    <col min="514" max="514" width="17.7109375" customWidth="1"/>
    <col min="515" max="515" width="22.140625" customWidth="1"/>
    <col min="516" max="516" width="28.42578125" customWidth="1"/>
    <col min="517" max="609" width="12.42578125" customWidth="1"/>
    <col min="770" max="770" width="17.7109375" customWidth="1"/>
    <col min="771" max="771" width="22.140625" customWidth="1"/>
    <col min="772" max="772" width="28.42578125" customWidth="1"/>
    <col min="773" max="865" width="12.42578125" customWidth="1"/>
    <col min="1026" max="1026" width="17.7109375" customWidth="1"/>
    <col min="1027" max="1027" width="22.140625" customWidth="1"/>
    <col min="1028" max="1028" width="28.42578125" customWidth="1"/>
    <col min="1029" max="1121" width="12.42578125" customWidth="1"/>
    <col min="1282" max="1282" width="17.7109375" customWidth="1"/>
    <col min="1283" max="1283" width="22.140625" customWidth="1"/>
    <col min="1284" max="1284" width="28.42578125" customWidth="1"/>
    <col min="1285" max="1377" width="12.42578125" customWidth="1"/>
    <col min="1538" max="1538" width="17.7109375" customWidth="1"/>
    <col min="1539" max="1539" width="22.140625" customWidth="1"/>
    <col min="1540" max="1540" width="28.42578125" customWidth="1"/>
    <col min="1541" max="1633" width="12.42578125" customWidth="1"/>
    <col min="1794" max="1794" width="17.7109375" customWidth="1"/>
    <col min="1795" max="1795" width="22.140625" customWidth="1"/>
    <col min="1796" max="1796" width="28.42578125" customWidth="1"/>
    <col min="1797" max="1889" width="12.42578125" customWidth="1"/>
    <col min="2050" max="2050" width="17.7109375" customWidth="1"/>
    <col min="2051" max="2051" width="22.140625" customWidth="1"/>
    <col min="2052" max="2052" width="28.42578125" customWidth="1"/>
    <col min="2053" max="2145" width="12.42578125" customWidth="1"/>
    <col min="2306" max="2306" width="17.7109375" customWidth="1"/>
    <col min="2307" max="2307" width="22.140625" customWidth="1"/>
    <col min="2308" max="2308" width="28.42578125" customWidth="1"/>
    <col min="2309" max="2401" width="12.42578125" customWidth="1"/>
    <col min="2562" max="2562" width="17.7109375" customWidth="1"/>
    <col min="2563" max="2563" width="22.140625" customWidth="1"/>
    <col min="2564" max="2564" width="28.42578125" customWidth="1"/>
    <col min="2565" max="2657" width="12.42578125" customWidth="1"/>
    <col min="2818" max="2818" width="17.7109375" customWidth="1"/>
    <col min="2819" max="2819" width="22.140625" customWidth="1"/>
    <col min="2820" max="2820" width="28.42578125" customWidth="1"/>
    <col min="2821" max="2913" width="12.42578125" customWidth="1"/>
    <col min="3074" max="3074" width="17.7109375" customWidth="1"/>
    <col min="3075" max="3075" width="22.140625" customWidth="1"/>
    <col min="3076" max="3076" width="28.42578125" customWidth="1"/>
    <col min="3077" max="3169" width="12.42578125" customWidth="1"/>
    <col min="3330" max="3330" width="17.7109375" customWidth="1"/>
    <col min="3331" max="3331" width="22.140625" customWidth="1"/>
    <col min="3332" max="3332" width="28.42578125" customWidth="1"/>
    <col min="3333" max="3425" width="12.42578125" customWidth="1"/>
    <col min="3586" max="3586" width="17.7109375" customWidth="1"/>
    <col min="3587" max="3587" width="22.140625" customWidth="1"/>
    <col min="3588" max="3588" width="28.42578125" customWidth="1"/>
    <col min="3589" max="3681" width="12.42578125" customWidth="1"/>
    <col min="3842" max="3842" width="17.7109375" customWidth="1"/>
    <col min="3843" max="3843" width="22.140625" customWidth="1"/>
    <col min="3844" max="3844" width="28.42578125" customWidth="1"/>
    <col min="3845" max="3937" width="12.42578125" customWidth="1"/>
    <col min="4098" max="4098" width="17.7109375" customWidth="1"/>
    <col min="4099" max="4099" width="22.140625" customWidth="1"/>
    <col min="4100" max="4100" width="28.42578125" customWidth="1"/>
    <col min="4101" max="4193" width="12.42578125" customWidth="1"/>
    <col min="4354" max="4354" width="17.7109375" customWidth="1"/>
    <col min="4355" max="4355" width="22.140625" customWidth="1"/>
    <col min="4356" max="4356" width="28.42578125" customWidth="1"/>
    <col min="4357" max="4449" width="12.42578125" customWidth="1"/>
    <col min="4610" max="4610" width="17.7109375" customWidth="1"/>
    <col min="4611" max="4611" width="22.140625" customWidth="1"/>
    <col min="4612" max="4612" width="28.42578125" customWidth="1"/>
    <col min="4613" max="4705" width="12.42578125" customWidth="1"/>
    <col min="4866" max="4866" width="17.7109375" customWidth="1"/>
    <col min="4867" max="4867" width="22.140625" customWidth="1"/>
    <col min="4868" max="4868" width="28.42578125" customWidth="1"/>
    <col min="4869" max="4961" width="12.42578125" customWidth="1"/>
    <col min="5122" max="5122" width="17.7109375" customWidth="1"/>
    <col min="5123" max="5123" width="22.140625" customWidth="1"/>
    <col min="5124" max="5124" width="28.42578125" customWidth="1"/>
    <col min="5125" max="5217" width="12.42578125" customWidth="1"/>
    <col min="5378" max="5378" width="17.7109375" customWidth="1"/>
    <col min="5379" max="5379" width="22.140625" customWidth="1"/>
    <col min="5380" max="5380" width="28.42578125" customWidth="1"/>
    <col min="5381" max="5473" width="12.42578125" customWidth="1"/>
    <col min="5634" max="5634" width="17.7109375" customWidth="1"/>
    <col min="5635" max="5635" width="22.140625" customWidth="1"/>
    <col min="5636" max="5636" width="28.42578125" customWidth="1"/>
    <col min="5637" max="5729" width="12.42578125" customWidth="1"/>
    <col min="5890" max="5890" width="17.7109375" customWidth="1"/>
    <col min="5891" max="5891" width="22.140625" customWidth="1"/>
    <col min="5892" max="5892" width="28.42578125" customWidth="1"/>
    <col min="5893" max="5985" width="12.42578125" customWidth="1"/>
    <col min="6146" max="6146" width="17.7109375" customWidth="1"/>
    <col min="6147" max="6147" width="22.140625" customWidth="1"/>
    <col min="6148" max="6148" width="28.42578125" customWidth="1"/>
    <col min="6149" max="6241" width="12.42578125" customWidth="1"/>
    <col min="6402" max="6402" width="17.7109375" customWidth="1"/>
    <col min="6403" max="6403" width="22.140625" customWidth="1"/>
    <col min="6404" max="6404" width="28.42578125" customWidth="1"/>
    <col min="6405" max="6497" width="12.42578125" customWidth="1"/>
    <col min="6658" max="6658" width="17.7109375" customWidth="1"/>
    <col min="6659" max="6659" width="22.140625" customWidth="1"/>
    <col min="6660" max="6660" width="28.42578125" customWidth="1"/>
    <col min="6661" max="6753" width="12.42578125" customWidth="1"/>
    <col min="6914" max="6914" width="17.7109375" customWidth="1"/>
    <col min="6915" max="6915" width="22.140625" customWidth="1"/>
    <col min="6916" max="6916" width="28.42578125" customWidth="1"/>
    <col min="6917" max="7009" width="12.42578125" customWidth="1"/>
    <col min="7170" max="7170" width="17.7109375" customWidth="1"/>
    <col min="7171" max="7171" width="22.140625" customWidth="1"/>
    <col min="7172" max="7172" width="28.42578125" customWidth="1"/>
    <col min="7173" max="7265" width="12.42578125" customWidth="1"/>
    <col min="7426" max="7426" width="17.7109375" customWidth="1"/>
    <col min="7427" max="7427" width="22.140625" customWidth="1"/>
    <col min="7428" max="7428" width="28.42578125" customWidth="1"/>
    <col min="7429" max="7521" width="12.42578125" customWidth="1"/>
    <col min="7682" max="7682" width="17.7109375" customWidth="1"/>
    <col min="7683" max="7683" width="22.140625" customWidth="1"/>
    <col min="7684" max="7684" width="28.42578125" customWidth="1"/>
    <col min="7685" max="7777" width="12.42578125" customWidth="1"/>
    <col min="7938" max="7938" width="17.7109375" customWidth="1"/>
    <col min="7939" max="7939" width="22.140625" customWidth="1"/>
    <col min="7940" max="7940" width="28.42578125" customWidth="1"/>
    <col min="7941" max="8033" width="12.42578125" customWidth="1"/>
    <col min="8194" max="8194" width="17.7109375" customWidth="1"/>
    <col min="8195" max="8195" width="22.140625" customWidth="1"/>
    <col min="8196" max="8196" width="28.42578125" customWidth="1"/>
    <col min="8197" max="8289" width="12.42578125" customWidth="1"/>
    <col min="8450" max="8450" width="17.7109375" customWidth="1"/>
    <col min="8451" max="8451" width="22.140625" customWidth="1"/>
    <col min="8452" max="8452" width="28.42578125" customWidth="1"/>
    <col min="8453" max="8545" width="12.42578125" customWidth="1"/>
    <col min="8706" max="8706" width="17.7109375" customWidth="1"/>
    <col min="8707" max="8707" width="22.140625" customWidth="1"/>
    <col min="8708" max="8708" width="28.42578125" customWidth="1"/>
    <col min="8709" max="8801" width="12.42578125" customWidth="1"/>
    <col min="8962" max="8962" width="17.7109375" customWidth="1"/>
    <col min="8963" max="8963" width="22.140625" customWidth="1"/>
    <col min="8964" max="8964" width="28.42578125" customWidth="1"/>
    <col min="8965" max="9057" width="12.42578125" customWidth="1"/>
    <col min="9218" max="9218" width="17.7109375" customWidth="1"/>
    <col min="9219" max="9219" width="22.140625" customWidth="1"/>
    <col min="9220" max="9220" width="28.42578125" customWidth="1"/>
    <col min="9221" max="9313" width="12.42578125" customWidth="1"/>
    <col min="9474" max="9474" width="17.7109375" customWidth="1"/>
    <col min="9475" max="9475" width="22.140625" customWidth="1"/>
    <col min="9476" max="9476" width="28.42578125" customWidth="1"/>
    <col min="9477" max="9569" width="12.42578125" customWidth="1"/>
    <col min="9730" max="9730" width="17.7109375" customWidth="1"/>
    <col min="9731" max="9731" width="22.140625" customWidth="1"/>
    <col min="9732" max="9732" width="28.42578125" customWidth="1"/>
    <col min="9733" max="9825" width="12.42578125" customWidth="1"/>
    <col min="9986" max="9986" width="17.7109375" customWidth="1"/>
    <col min="9987" max="9987" width="22.140625" customWidth="1"/>
    <col min="9988" max="9988" width="28.42578125" customWidth="1"/>
    <col min="9989" max="10081" width="12.42578125" customWidth="1"/>
    <col min="10242" max="10242" width="17.7109375" customWidth="1"/>
    <col min="10243" max="10243" width="22.140625" customWidth="1"/>
    <col min="10244" max="10244" width="28.42578125" customWidth="1"/>
    <col min="10245" max="10337" width="12.42578125" customWidth="1"/>
    <col min="10498" max="10498" width="17.7109375" customWidth="1"/>
    <col min="10499" max="10499" width="22.140625" customWidth="1"/>
    <col min="10500" max="10500" width="28.42578125" customWidth="1"/>
    <col min="10501" max="10593" width="12.42578125" customWidth="1"/>
    <col min="10754" max="10754" width="17.7109375" customWidth="1"/>
    <col min="10755" max="10755" width="22.140625" customWidth="1"/>
    <col min="10756" max="10756" width="28.42578125" customWidth="1"/>
    <col min="10757" max="10849" width="12.42578125" customWidth="1"/>
    <col min="11010" max="11010" width="17.7109375" customWidth="1"/>
    <col min="11011" max="11011" width="22.140625" customWidth="1"/>
    <col min="11012" max="11012" width="28.42578125" customWidth="1"/>
    <col min="11013" max="11105" width="12.42578125" customWidth="1"/>
    <col min="11266" max="11266" width="17.7109375" customWidth="1"/>
    <col min="11267" max="11267" width="22.140625" customWidth="1"/>
    <col min="11268" max="11268" width="28.42578125" customWidth="1"/>
    <col min="11269" max="11361" width="12.42578125" customWidth="1"/>
    <col min="11522" max="11522" width="17.7109375" customWidth="1"/>
    <col min="11523" max="11523" width="22.140625" customWidth="1"/>
    <col min="11524" max="11524" width="28.42578125" customWidth="1"/>
    <col min="11525" max="11617" width="12.42578125" customWidth="1"/>
    <col min="11778" max="11778" width="17.7109375" customWidth="1"/>
    <col min="11779" max="11779" width="22.140625" customWidth="1"/>
    <col min="11780" max="11780" width="28.42578125" customWidth="1"/>
    <col min="11781" max="11873" width="12.42578125" customWidth="1"/>
    <col min="12034" max="12034" width="17.7109375" customWidth="1"/>
    <col min="12035" max="12035" width="22.140625" customWidth="1"/>
    <col min="12036" max="12036" width="28.42578125" customWidth="1"/>
    <col min="12037" max="12129" width="12.42578125" customWidth="1"/>
    <col min="12290" max="12290" width="17.7109375" customWidth="1"/>
    <col min="12291" max="12291" width="22.140625" customWidth="1"/>
    <col min="12292" max="12292" width="28.42578125" customWidth="1"/>
    <col min="12293" max="12385" width="12.42578125" customWidth="1"/>
    <col min="12546" max="12546" width="17.7109375" customWidth="1"/>
    <col min="12547" max="12547" width="22.140625" customWidth="1"/>
    <col min="12548" max="12548" width="28.42578125" customWidth="1"/>
    <col min="12549" max="12641" width="12.42578125" customWidth="1"/>
    <col min="12802" max="12802" width="17.7109375" customWidth="1"/>
    <col min="12803" max="12803" width="22.140625" customWidth="1"/>
    <col min="12804" max="12804" width="28.42578125" customWidth="1"/>
    <col min="12805" max="12897" width="12.42578125" customWidth="1"/>
    <col min="13058" max="13058" width="17.7109375" customWidth="1"/>
    <col min="13059" max="13059" width="22.140625" customWidth="1"/>
    <col min="13060" max="13060" width="28.42578125" customWidth="1"/>
    <col min="13061" max="13153" width="12.42578125" customWidth="1"/>
    <col min="13314" max="13314" width="17.7109375" customWidth="1"/>
    <col min="13315" max="13315" width="22.140625" customWidth="1"/>
    <col min="13316" max="13316" width="28.42578125" customWidth="1"/>
    <col min="13317" max="13409" width="12.42578125" customWidth="1"/>
    <col min="13570" max="13570" width="17.7109375" customWidth="1"/>
    <col min="13571" max="13571" width="22.140625" customWidth="1"/>
    <col min="13572" max="13572" width="28.42578125" customWidth="1"/>
    <col min="13573" max="13665" width="12.42578125" customWidth="1"/>
    <col min="13826" max="13826" width="17.7109375" customWidth="1"/>
    <col min="13827" max="13827" width="22.140625" customWidth="1"/>
    <col min="13828" max="13828" width="28.42578125" customWidth="1"/>
    <col min="13829" max="13921" width="12.42578125" customWidth="1"/>
    <col min="14082" max="14082" width="17.7109375" customWidth="1"/>
    <col min="14083" max="14083" width="22.140625" customWidth="1"/>
    <col min="14084" max="14084" width="28.42578125" customWidth="1"/>
    <col min="14085" max="14177" width="12.42578125" customWidth="1"/>
    <col min="14338" max="14338" width="17.7109375" customWidth="1"/>
    <col min="14339" max="14339" width="22.140625" customWidth="1"/>
    <col min="14340" max="14340" width="28.42578125" customWidth="1"/>
    <col min="14341" max="14433" width="12.42578125" customWidth="1"/>
    <col min="14594" max="14594" width="17.7109375" customWidth="1"/>
    <col min="14595" max="14595" width="22.140625" customWidth="1"/>
    <col min="14596" max="14596" width="28.42578125" customWidth="1"/>
    <col min="14597" max="14689" width="12.42578125" customWidth="1"/>
    <col min="14850" max="14850" width="17.7109375" customWidth="1"/>
    <col min="14851" max="14851" width="22.140625" customWidth="1"/>
    <col min="14852" max="14852" width="28.42578125" customWidth="1"/>
    <col min="14853" max="14945" width="12.42578125" customWidth="1"/>
    <col min="15106" max="15106" width="17.7109375" customWidth="1"/>
    <col min="15107" max="15107" width="22.140625" customWidth="1"/>
    <col min="15108" max="15108" width="28.42578125" customWidth="1"/>
    <col min="15109" max="15201" width="12.42578125" customWidth="1"/>
    <col min="15362" max="15362" width="17.7109375" customWidth="1"/>
    <col min="15363" max="15363" width="22.140625" customWidth="1"/>
    <col min="15364" max="15364" width="28.42578125" customWidth="1"/>
    <col min="15365" max="15457" width="12.42578125" customWidth="1"/>
    <col min="15618" max="15618" width="17.7109375" customWidth="1"/>
    <col min="15619" max="15619" width="22.140625" customWidth="1"/>
    <col min="15620" max="15620" width="28.42578125" customWidth="1"/>
    <col min="15621" max="15713" width="12.42578125" customWidth="1"/>
    <col min="15874" max="15874" width="17.7109375" customWidth="1"/>
    <col min="15875" max="15875" width="22.140625" customWidth="1"/>
    <col min="15876" max="15876" width="28.42578125" customWidth="1"/>
    <col min="15877" max="15969" width="12.42578125" customWidth="1"/>
    <col min="16130" max="16130" width="17.7109375" customWidth="1"/>
    <col min="16131" max="16131" width="22.140625" customWidth="1"/>
    <col min="16132" max="16132" width="28.42578125" customWidth="1"/>
    <col min="16133" max="16225" width="12.42578125" customWidth="1"/>
  </cols>
  <sheetData>
    <row r="1" spans="2:52" x14ac:dyDescent="0.25">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2:52" ht="30" customHeight="1" x14ac:dyDescent="0.25">
      <c r="B2" s="1"/>
      <c r="C2" s="1"/>
      <c r="D2" s="1"/>
      <c r="E2" s="2" t="s">
        <v>0</v>
      </c>
      <c r="F2" s="2"/>
      <c r="G2" s="2"/>
      <c r="H2" s="2"/>
      <c r="I2" s="2"/>
      <c r="J2" s="2"/>
      <c r="K2" s="2"/>
      <c r="L2" s="2"/>
      <c r="M2" s="2"/>
      <c r="N2" s="3" t="s">
        <v>1</v>
      </c>
      <c r="O2" s="3"/>
      <c r="P2" s="3"/>
      <c r="Q2" s="3"/>
      <c r="R2" s="3"/>
      <c r="S2" s="3"/>
      <c r="T2" s="3"/>
      <c r="U2" s="3"/>
      <c r="V2" s="3"/>
      <c r="W2" s="4" t="s">
        <v>2</v>
      </c>
      <c r="X2" s="4"/>
      <c r="Y2" s="4"/>
      <c r="Z2" s="4"/>
      <c r="AA2" s="4"/>
      <c r="AB2" s="4"/>
      <c r="AC2" s="5" t="s">
        <v>3</v>
      </c>
      <c r="AD2" s="5"/>
      <c r="AE2" s="5"/>
      <c r="AF2" s="5"/>
      <c r="AG2" s="5"/>
      <c r="AH2" s="5"/>
      <c r="AI2" s="5"/>
      <c r="AJ2" s="5"/>
      <c r="AK2" s="5"/>
      <c r="AL2" s="6" t="s">
        <v>4</v>
      </c>
      <c r="AM2" s="6"/>
      <c r="AN2" s="6"/>
      <c r="AO2" s="6"/>
      <c r="AP2" s="6"/>
      <c r="AQ2" s="6"/>
      <c r="AR2" s="6"/>
      <c r="AS2" s="6"/>
      <c r="AT2" s="6"/>
      <c r="AU2" s="6"/>
      <c r="AV2" s="6"/>
      <c r="AW2" s="6"/>
      <c r="AX2" s="6"/>
      <c r="AY2" s="6"/>
      <c r="AZ2" s="6"/>
    </row>
    <row r="3" spans="2:52" ht="15" customHeight="1" x14ac:dyDescent="0.25">
      <c r="B3" s="7" t="s">
        <v>5</v>
      </c>
      <c r="C3" s="8"/>
      <c r="D3" s="9"/>
      <c r="E3" s="10" t="s">
        <v>6</v>
      </c>
      <c r="F3" s="10"/>
      <c r="G3" s="10"/>
      <c r="H3" s="10" t="s">
        <v>7</v>
      </c>
      <c r="I3" s="10"/>
      <c r="J3" s="10"/>
      <c r="K3" s="10" t="s">
        <v>8</v>
      </c>
      <c r="L3" s="10"/>
      <c r="M3" s="10"/>
      <c r="N3" s="10" t="s">
        <v>9</v>
      </c>
      <c r="O3" s="10"/>
      <c r="P3" s="10"/>
      <c r="Q3" s="10" t="s">
        <v>10</v>
      </c>
      <c r="R3" s="10"/>
      <c r="S3" s="10"/>
      <c r="T3" s="10" t="s">
        <v>11</v>
      </c>
      <c r="U3" s="10"/>
      <c r="V3" s="10"/>
      <c r="W3" s="10" t="s">
        <v>12</v>
      </c>
      <c r="X3" s="10"/>
      <c r="Y3" s="10"/>
      <c r="Z3" s="10" t="s">
        <v>13</v>
      </c>
      <c r="AA3" s="10"/>
      <c r="AB3" s="10"/>
      <c r="AC3" s="10" t="s">
        <v>14</v>
      </c>
      <c r="AD3" s="10"/>
      <c r="AE3" s="10"/>
      <c r="AF3" s="10" t="s">
        <v>15</v>
      </c>
      <c r="AG3" s="10"/>
      <c r="AH3" s="10"/>
      <c r="AI3" s="10" t="s">
        <v>16</v>
      </c>
      <c r="AJ3" s="10"/>
      <c r="AK3" s="10"/>
      <c r="AL3" s="10" t="s">
        <v>17</v>
      </c>
      <c r="AM3" s="10"/>
      <c r="AN3" s="10"/>
      <c r="AO3" s="10" t="s">
        <v>18</v>
      </c>
      <c r="AP3" s="10"/>
      <c r="AQ3" s="10"/>
      <c r="AR3" s="10" t="s">
        <v>19</v>
      </c>
      <c r="AS3" s="10"/>
      <c r="AT3" s="10"/>
      <c r="AU3" s="10" t="s">
        <v>20</v>
      </c>
      <c r="AV3" s="10"/>
      <c r="AW3" s="10"/>
      <c r="AX3" s="10" t="s">
        <v>21</v>
      </c>
      <c r="AY3" s="10"/>
      <c r="AZ3" s="10"/>
    </row>
    <row r="4" spans="2:52" ht="15.75" customHeight="1" x14ac:dyDescent="0.25">
      <c r="B4" s="11"/>
      <c r="C4" s="12"/>
      <c r="D4" s="13"/>
      <c r="E4" s="14" t="str">
        <f>[1]INDICADORES!$F$7</f>
        <v>POD</v>
      </c>
      <c r="F4" s="15"/>
      <c r="G4" s="16"/>
      <c r="H4" s="17" t="str">
        <f>[1]INDICADORES!G7</f>
        <v>Costo WH + D</v>
      </c>
      <c r="I4" s="17"/>
      <c r="J4" s="17"/>
      <c r="K4" s="18" t="str">
        <f>[1]INDICADORES!H7</f>
        <v>Mermas</v>
      </c>
      <c r="L4" s="17"/>
      <c r="M4" s="17"/>
      <c r="N4" s="17" t="str">
        <f>[1]INDICADORES!D18</f>
        <v>Full Orders</v>
      </c>
      <c r="O4" s="17"/>
      <c r="P4" s="17"/>
      <c r="Q4" s="17" t="str">
        <f>[1]INDICADORES!E18</f>
        <v xml:space="preserve">Throughput </v>
      </c>
      <c r="R4" s="17"/>
      <c r="S4" s="17"/>
      <c r="T4" s="17" t="str">
        <f>[1]INDICADORES!F18</f>
        <v>Compras (Stock)</v>
      </c>
      <c r="U4" s="17"/>
      <c r="V4" s="17"/>
      <c r="W4" s="17" t="str">
        <f>[1]INDICADORES!H18</f>
        <v>Satisfacción</v>
      </c>
      <c r="X4" s="17"/>
      <c r="Y4" s="17"/>
      <c r="Z4" s="17" t="str">
        <f>[1]INDICADORES!I18</f>
        <v>Claim Ratio</v>
      </c>
      <c r="AA4" s="17"/>
      <c r="AB4" s="17"/>
      <c r="AC4" s="17" t="str">
        <f>[1]INDICADORES!F30</f>
        <v>DIFOT</v>
      </c>
      <c r="AD4" s="17"/>
      <c r="AE4" s="17"/>
      <c r="AF4" s="17" t="str">
        <f>[1]INDICADORES!G30</f>
        <v>Fill Rate</v>
      </c>
      <c r="AG4" s="17"/>
      <c r="AH4" s="17"/>
      <c r="AI4" s="17" t="str">
        <f>[1]INDICADORES!H30</f>
        <v>STC</v>
      </c>
      <c r="AJ4" s="17"/>
      <c r="AK4" s="17"/>
      <c r="AL4" s="17" t="str">
        <f>[1]INDICADORES!F46</f>
        <v>IRA</v>
      </c>
      <c r="AM4" s="17"/>
      <c r="AN4" s="17"/>
      <c r="AO4" s="17" t="str">
        <f>[1]INDICADORES!G46</f>
        <v>Throughput</v>
      </c>
      <c r="AP4" s="17"/>
      <c r="AQ4" s="17"/>
      <c r="AR4" s="17" t="str">
        <f>[1]INDICADORES!H46</f>
        <v>DIF</v>
      </c>
      <c r="AS4" s="17"/>
      <c r="AT4" s="17"/>
      <c r="AU4" s="17" t="str">
        <f>[1]INDICADORES!I46</f>
        <v>Desv. Inventario</v>
      </c>
      <c r="AV4" s="17"/>
      <c r="AW4" s="17"/>
      <c r="AX4" s="17" t="str">
        <f>[1]INDICADORES!J46</f>
        <v>Posiciones Ocupadas</v>
      </c>
      <c r="AY4" s="17"/>
      <c r="AZ4" s="17"/>
    </row>
    <row r="5" spans="2:52" x14ac:dyDescent="0.25">
      <c r="B5" s="19" t="s">
        <v>22</v>
      </c>
      <c r="C5" s="19" t="s">
        <v>23</v>
      </c>
      <c r="D5" s="19" t="s">
        <v>24</v>
      </c>
      <c r="E5" s="19" t="s">
        <v>25</v>
      </c>
      <c r="F5" s="19" t="s">
        <v>26</v>
      </c>
      <c r="G5" s="19" t="s">
        <v>27</v>
      </c>
      <c r="H5" s="19" t="s">
        <v>25</v>
      </c>
      <c r="I5" s="19" t="s">
        <v>26</v>
      </c>
      <c r="J5" s="19" t="s">
        <v>27</v>
      </c>
      <c r="K5" s="19" t="s">
        <v>25</v>
      </c>
      <c r="L5" s="19" t="s">
        <v>26</v>
      </c>
      <c r="M5" s="19" t="s">
        <v>27</v>
      </c>
      <c r="N5" s="19" t="s">
        <v>25</v>
      </c>
      <c r="O5" s="19" t="s">
        <v>26</v>
      </c>
      <c r="P5" s="19" t="s">
        <v>27</v>
      </c>
      <c r="Q5" s="19" t="s">
        <v>25</v>
      </c>
      <c r="R5" s="19" t="s">
        <v>26</v>
      </c>
      <c r="S5" s="19" t="s">
        <v>27</v>
      </c>
      <c r="T5" s="19" t="s">
        <v>25</v>
      </c>
      <c r="U5" s="19" t="s">
        <v>26</v>
      </c>
      <c r="V5" s="19" t="s">
        <v>27</v>
      </c>
      <c r="W5" s="19" t="s">
        <v>25</v>
      </c>
      <c r="X5" s="19" t="s">
        <v>26</v>
      </c>
      <c r="Y5" s="19" t="s">
        <v>27</v>
      </c>
      <c r="Z5" s="19" t="s">
        <v>25</v>
      </c>
      <c r="AA5" s="19" t="s">
        <v>26</v>
      </c>
      <c r="AB5" s="19" t="s">
        <v>27</v>
      </c>
      <c r="AC5" s="19" t="s">
        <v>25</v>
      </c>
      <c r="AD5" s="19" t="s">
        <v>26</v>
      </c>
      <c r="AE5" s="19" t="s">
        <v>27</v>
      </c>
      <c r="AF5" s="19" t="s">
        <v>25</v>
      </c>
      <c r="AG5" s="19" t="s">
        <v>26</v>
      </c>
      <c r="AH5" s="19" t="s">
        <v>27</v>
      </c>
      <c r="AI5" s="19" t="s">
        <v>25</v>
      </c>
      <c r="AJ5" s="19" t="s">
        <v>26</v>
      </c>
      <c r="AK5" s="19" t="s">
        <v>27</v>
      </c>
      <c r="AL5" s="19" t="s">
        <v>25</v>
      </c>
      <c r="AM5" s="19" t="s">
        <v>26</v>
      </c>
      <c r="AN5" s="19" t="s">
        <v>27</v>
      </c>
      <c r="AO5" s="19" t="s">
        <v>25</v>
      </c>
      <c r="AP5" s="19" t="s">
        <v>26</v>
      </c>
      <c r="AQ5" s="19" t="s">
        <v>27</v>
      </c>
      <c r="AR5" s="19" t="s">
        <v>25</v>
      </c>
      <c r="AS5" s="19" t="s">
        <v>26</v>
      </c>
      <c r="AT5" s="19" t="s">
        <v>27</v>
      </c>
      <c r="AU5" s="19" t="s">
        <v>25</v>
      </c>
      <c r="AV5" s="19" t="s">
        <v>26</v>
      </c>
      <c r="AW5" s="19" t="s">
        <v>27</v>
      </c>
      <c r="AX5" s="19" t="s">
        <v>25</v>
      </c>
      <c r="AY5" s="19" t="s">
        <v>26</v>
      </c>
      <c r="AZ5" s="19" t="s">
        <v>27</v>
      </c>
    </row>
    <row r="6" spans="2:52" x14ac:dyDescent="0.25">
      <c r="B6" s="20" t="s">
        <v>28</v>
      </c>
      <c r="C6" s="21">
        <v>42737</v>
      </c>
      <c r="D6" s="21">
        <v>42743</v>
      </c>
      <c r="E6" s="22"/>
      <c r="F6" s="23"/>
      <c r="G6" s="22"/>
      <c r="H6" s="22"/>
      <c r="I6" s="23"/>
      <c r="J6" s="22"/>
      <c r="K6" s="22"/>
      <c r="L6" s="23"/>
      <c r="M6" s="22"/>
      <c r="N6" s="24"/>
      <c r="O6" s="25"/>
      <c r="P6" s="22"/>
      <c r="Q6" s="24"/>
      <c r="R6" s="25"/>
      <c r="S6" s="22"/>
      <c r="T6" s="24"/>
      <c r="U6" s="25"/>
      <c r="V6" s="22"/>
      <c r="W6" s="24"/>
      <c r="X6" s="25"/>
      <c r="Y6" s="22"/>
      <c r="Z6" s="24"/>
      <c r="AA6" s="25"/>
      <c r="AB6" s="22"/>
      <c r="AC6" s="24"/>
      <c r="AD6" s="25"/>
      <c r="AE6" s="22"/>
      <c r="AF6" s="24"/>
      <c r="AG6" s="25"/>
      <c r="AH6" s="22"/>
      <c r="AI6" s="24"/>
      <c r="AJ6" s="25"/>
      <c r="AK6" s="22"/>
      <c r="AL6" s="24"/>
      <c r="AM6" s="25"/>
      <c r="AN6" s="22"/>
      <c r="AO6" s="24"/>
      <c r="AP6" s="25"/>
      <c r="AQ6" s="22"/>
      <c r="AR6" s="24"/>
      <c r="AS6" s="25"/>
      <c r="AT6" s="22"/>
      <c r="AU6" s="24"/>
      <c r="AV6" s="25"/>
      <c r="AW6" s="22"/>
      <c r="AX6" s="24"/>
      <c r="AY6" s="25"/>
      <c r="AZ6" s="22"/>
    </row>
    <row r="7" spans="2:52" x14ac:dyDescent="0.25">
      <c r="B7" s="20" t="s">
        <v>29</v>
      </c>
      <c r="C7" s="21">
        <v>42744</v>
      </c>
      <c r="D7" s="21">
        <v>42750</v>
      </c>
      <c r="E7" s="22"/>
      <c r="F7" s="23"/>
      <c r="G7" s="22"/>
      <c r="H7" s="22"/>
      <c r="I7" s="23"/>
      <c r="J7" s="22"/>
      <c r="K7" s="22"/>
      <c r="L7" s="23"/>
      <c r="M7" s="22"/>
      <c r="N7" s="24"/>
      <c r="O7" s="25"/>
      <c r="P7" s="22"/>
      <c r="Q7" s="24"/>
      <c r="R7" s="25"/>
      <c r="S7" s="22"/>
      <c r="T7" s="24"/>
      <c r="U7" s="25"/>
      <c r="V7" s="22"/>
      <c r="W7" s="24"/>
      <c r="X7" s="25"/>
      <c r="Y7" s="22"/>
      <c r="Z7" s="24"/>
      <c r="AA7" s="25"/>
      <c r="AB7" s="22"/>
      <c r="AC7" s="24"/>
      <c r="AD7" s="25"/>
      <c r="AE7" s="22"/>
      <c r="AF7" s="24"/>
      <c r="AG7" s="25"/>
      <c r="AH7" s="22"/>
      <c r="AI7" s="24"/>
      <c r="AJ7" s="25"/>
      <c r="AK7" s="22"/>
      <c r="AL7" s="24"/>
      <c r="AM7" s="25"/>
      <c r="AN7" s="22"/>
      <c r="AO7" s="24"/>
      <c r="AP7" s="25"/>
      <c r="AQ7" s="22"/>
      <c r="AR7" s="24"/>
      <c r="AS7" s="25"/>
      <c r="AT7" s="22"/>
      <c r="AU7" s="24"/>
      <c r="AV7" s="25"/>
      <c r="AW7" s="22"/>
      <c r="AX7" s="24"/>
      <c r="AY7" s="25"/>
      <c r="AZ7" s="22"/>
    </row>
    <row r="8" spans="2:52" x14ac:dyDescent="0.25">
      <c r="B8" s="20" t="s">
        <v>30</v>
      </c>
      <c r="C8" s="21">
        <v>42751</v>
      </c>
      <c r="D8" s="21">
        <v>42757</v>
      </c>
      <c r="E8" s="22"/>
      <c r="F8" s="23"/>
      <c r="G8" s="22"/>
      <c r="H8" s="22"/>
      <c r="I8" s="23"/>
      <c r="J8" s="22"/>
      <c r="K8" s="22"/>
      <c r="L8" s="23"/>
      <c r="M8" s="22"/>
      <c r="N8" s="24"/>
      <c r="O8" s="25"/>
      <c r="P8" s="22"/>
      <c r="Q8" s="24"/>
      <c r="R8" s="25"/>
      <c r="S8" s="22"/>
      <c r="T8" s="24"/>
      <c r="U8" s="25"/>
      <c r="V8" s="22"/>
      <c r="W8" s="24"/>
      <c r="X8" s="25"/>
      <c r="Y8" s="22"/>
      <c r="Z8" s="24"/>
      <c r="AA8" s="25"/>
      <c r="AB8" s="22"/>
      <c r="AC8" s="24"/>
      <c r="AD8" s="25"/>
      <c r="AE8" s="22"/>
      <c r="AF8" s="24"/>
      <c r="AG8" s="25"/>
      <c r="AH8" s="22"/>
      <c r="AI8" s="24"/>
      <c r="AJ8" s="25"/>
      <c r="AK8" s="22"/>
      <c r="AL8" s="24"/>
      <c r="AM8" s="25"/>
      <c r="AN8" s="22"/>
      <c r="AO8" s="24"/>
      <c r="AP8" s="25"/>
      <c r="AQ8" s="22"/>
      <c r="AR8" s="24"/>
      <c r="AS8" s="25"/>
      <c r="AT8" s="22"/>
      <c r="AU8" s="24"/>
      <c r="AV8" s="25"/>
      <c r="AW8" s="22"/>
      <c r="AX8" s="24"/>
      <c r="AY8" s="25"/>
      <c r="AZ8" s="22"/>
    </row>
    <row r="9" spans="2:52" x14ac:dyDescent="0.25">
      <c r="B9" s="20" t="s">
        <v>31</v>
      </c>
      <c r="C9" s="21">
        <v>42758</v>
      </c>
      <c r="D9" s="21">
        <v>42764</v>
      </c>
      <c r="E9" s="22"/>
      <c r="F9" s="23"/>
      <c r="G9" s="22"/>
      <c r="H9" s="22"/>
      <c r="I9" s="23"/>
      <c r="J9" s="22"/>
      <c r="K9" s="22"/>
      <c r="L9" s="23"/>
      <c r="M9" s="22"/>
      <c r="N9" s="24"/>
      <c r="O9" s="25"/>
      <c r="P9" s="22"/>
      <c r="Q9" s="24"/>
      <c r="R9" s="25"/>
      <c r="S9" s="22"/>
      <c r="T9" s="24"/>
      <c r="U9" s="25"/>
      <c r="V9" s="22"/>
      <c r="W9" s="24"/>
      <c r="X9" s="25"/>
      <c r="Y9" s="22"/>
      <c r="Z9" s="24"/>
      <c r="AA9" s="25"/>
      <c r="AB9" s="22"/>
      <c r="AC9" s="24"/>
      <c r="AD9" s="25"/>
      <c r="AE9" s="22"/>
      <c r="AF9" s="24"/>
      <c r="AG9" s="25"/>
      <c r="AH9" s="22"/>
      <c r="AI9" s="24"/>
      <c r="AJ9" s="25"/>
      <c r="AK9" s="22"/>
      <c r="AL9" s="24"/>
      <c r="AM9" s="25"/>
      <c r="AN9" s="22"/>
      <c r="AO9" s="24"/>
      <c r="AP9" s="25"/>
      <c r="AQ9" s="22"/>
      <c r="AR9" s="24"/>
      <c r="AS9" s="25"/>
      <c r="AT9" s="22"/>
      <c r="AU9" s="24"/>
      <c r="AV9" s="25"/>
      <c r="AW9" s="22"/>
      <c r="AX9" s="24"/>
      <c r="AY9" s="25"/>
      <c r="AZ9" s="22"/>
    </row>
    <row r="10" spans="2:52" x14ac:dyDescent="0.25">
      <c r="B10" s="20" t="s">
        <v>32</v>
      </c>
      <c r="C10" s="21">
        <v>42765</v>
      </c>
      <c r="D10" s="21">
        <v>42771</v>
      </c>
      <c r="E10" s="22"/>
      <c r="F10" s="23"/>
      <c r="G10" s="22"/>
      <c r="H10" s="22"/>
      <c r="I10" s="23"/>
      <c r="J10" s="22"/>
      <c r="K10" s="22"/>
      <c r="L10" s="23"/>
      <c r="M10" s="22"/>
      <c r="N10" s="24"/>
      <c r="O10" s="25"/>
      <c r="P10" s="22"/>
      <c r="Q10" s="24"/>
      <c r="R10" s="25"/>
      <c r="S10" s="22"/>
      <c r="T10" s="24"/>
      <c r="U10" s="25"/>
      <c r="V10" s="22"/>
      <c r="W10" s="24"/>
      <c r="X10" s="25"/>
      <c r="Y10" s="22"/>
      <c r="Z10" s="24"/>
      <c r="AA10" s="25"/>
      <c r="AB10" s="22"/>
      <c r="AC10" s="24"/>
      <c r="AD10" s="25"/>
      <c r="AE10" s="22"/>
      <c r="AF10" s="24"/>
      <c r="AG10" s="25"/>
      <c r="AH10" s="22"/>
      <c r="AI10" s="24"/>
      <c r="AJ10" s="25"/>
      <c r="AK10" s="22"/>
      <c r="AL10" s="24"/>
      <c r="AM10" s="25"/>
      <c r="AN10" s="22"/>
      <c r="AO10" s="24"/>
      <c r="AP10" s="25"/>
      <c r="AQ10" s="22"/>
      <c r="AR10" s="24"/>
      <c r="AS10" s="25"/>
      <c r="AT10" s="22"/>
      <c r="AU10" s="24"/>
      <c r="AV10" s="25"/>
      <c r="AW10" s="22"/>
      <c r="AX10" s="24"/>
      <c r="AY10" s="25"/>
      <c r="AZ10" s="22"/>
    </row>
    <row r="11" spans="2:52" x14ac:dyDescent="0.25">
      <c r="B11" s="20" t="s">
        <v>33</v>
      </c>
      <c r="C11" s="21">
        <v>42772</v>
      </c>
      <c r="D11" s="21">
        <v>42778</v>
      </c>
      <c r="E11" s="22"/>
      <c r="F11" s="23"/>
      <c r="G11" s="22"/>
      <c r="H11" s="22"/>
      <c r="I11" s="23"/>
      <c r="J11" s="22"/>
      <c r="K11" s="22"/>
      <c r="L11" s="23"/>
      <c r="M11" s="22"/>
      <c r="N11" s="24"/>
      <c r="O11" s="25"/>
      <c r="P11" s="22"/>
      <c r="Q11" s="24"/>
      <c r="R11" s="25"/>
      <c r="S11" s="22"/>
      <c r="T11" s="24"/>
      <c r="U11" s="25"/>
      <c r="V11" s="22"/>
      <c r="W11" s="24"/>
      <c r="X11" s="25"/>
      <c r="Y11" s="22"/>
      <c r="Z11" s="24"/>
      <c r="AA11" s="25"/>
      <c r="AB11" s="22"/>
      <c r="AC11" s="24"/>
      <c r="AD11" s="25"/>
      <c r="AE11" s="22"/>
      <c r="AF11" s="24"/>
      <c r="AG11" s="25"/>
      <c r="AH11" s="22"/>
      <c r="AI11" s="24"/>
      <c r="AJ11" s="25"/>
      <c r="AK11" s="22"/>
      <c r="AL11" s="24"/>
      <c r="AM11" s="25"/>
      <c r="AN11" s="22"/>
      <c r="AO11" s="24"/>
      <c r="AP11" s="25"/>
      <c r="AQ11" s="22"/>
      <c r="AR11" s="24"/>
      <c r="AS11" s="25"/>
      <c r="AT11" s="22"/>
      <c r="AU11" s="24"/>
      <c r="AV11" s="25"/>
      <c r="AW11" s="22"/>
      <c r="AX11" s="24"/>
      <c r="AY11" s="25"/>
      <c r="AZ11" s="22"/>
    </row>
    <row r="12" spans="2:52" x14ac:dyDescent="0.25">
      <c r="B12" s="20" t="s">
        <v>34</v>
      </c>
      <c r="C12" s="21">
        <v>42779</v>
      </c>
      <c r="D12" s="21">
        <v>42785</v>
      </c>
      <c r="E12" s="22"/>
      <c r="F12" s="23"/>
      <c r="G12" s="22"/>
      <c r="H12" s="22"/>
      <c r="I12" s="23"/>
      <c r="J12" s="22"/>
      <c r="K12" s="22"/>
      <c r="L12" s="23"/>
      <c r="M12" s="22"/>
      <c r="N12" s="24"/>
      <c r="O12" s="25"/>
      <c r="P12" s="22"/>
      <c r="Q12" s="24"/>
      <c r="R12" s="25"/>
      <c r="S12" s="22"/>
      <c r="T12" s="24"/>
      <c r="U12" s="25"/>
      <c r="V12" s="22"/>
      <c r="W12" s="24"/>
      <c r="X12" s="25"/>
      <c r="Y12" s="22"/>
      <c r="Z12" s="24"/>
      <c r="AA12" s="25"/>
      <c r="AB12" s="22"/>
      <c r="AC12" s="24"/>
      <c r="AD12" s="25"/>
      <c r="AE12" s="22"/>
      <c r="AF12" s="24"/>
      <c r="AG12" s="25"/>
      <c r="AH12" s="22"/>
      <c r="AI12" s="24"/>
      <c r="AJ12" s="25"/>
      <c r="AK12" s="22"/>
      <c r="AL12" s="24"/>
      <c r="AM12" s="25"/>
      <c r="AN12" s="22"/>
      <c r="AO12" s="24"/>
      <c r="AP12" s="25"/>
      <c r="AQ12" s="22"/>
      <c r="AR12" s="24"/>
      <c r="AS12" s="25"/>
      <c r="AT12" s="22"/>
      <c r="AU12" s="24"/>
      <c r="AV12" s="25"/>
      <c r="AW12" s="22"/>
      <c r="AX12" s="24"/>
      <c r="AY12" s="25"/>
      <c r="AZ12" s="22"/>
    </row>
    <row r="13" spans="2:52" x14ac:dyDescent="0.25">
      <c r="B13" s="20" t="s">
        <v>35</v>
      </c>
      <c r="C13" s="21">
        <v>42786</v>
      </c>
      <c r="D13" s="21">
        <v>42792</v>
      </c>
      <c r="E13" s="22"/>
      <c r="F13" s="23"/>
      <c r="G13" s="22"/>
      <c r="H13" s="22"/>
      <c r="I13" s="23"/>
      <c r="J13" s="22"/>
      <c r="K13" s="22"/>
      <c r="L13" s="23"/>
      <c r="M13" s="22"/>
      <c r="N13" s="24"/>
      <c r="O13" s="25"/>
      <c r="P13" s="22"/>
      <c r="Q13" s="24"/>
      <c r="R13" s="25"/>
      <c r="S13" s="22"/>
      <c r="T13" s="24"/>
      <c r="U13" s="25"/>
      <c r="V13" s="22"/>
      <c r="W13" s="24"/>
      <c r="X13" s="25"/>
      <c r="Y13" s="22"/>
      <c r="Z13" s="24"/>
      <c r="AA13" s="25"/>
      <c r="AB13" s="22"/>
      <c r="AC13" s="24"/>
      <c r="AD13" s="25"/>
      <c r="AE13" s="22"/>
      <c r="AF13" s="24"/>
      <c r="AG13" s="25"/>
      <c r="AH13" s="22"/>
      <c r="AI13" s="24"/>
      <c r="AJ13" s="25"/>
      <c r="AK13" s="22"/>
      <c r="AL13" s="24"/>
      <c r="AM13" s="25"/>
      <c r="AN13" s="22"/>
      <c r="AO13" s="24"/>
      <c r="AP13" s="25"/>
      <c r="AQ13" s="22"/>
      <c r="AR13" s="24"/>
      <c r="AS13" s="25"/>
      <c r="AT13" s="22"/>
      <c r="AU13" s="24"/>
      <c r="AV13" s="25"/>
      <c r="AW13" s="22"/>
      <c r="AX13" s="24"/>
      <c r="AY13" s="25"/>
      <c r="AZ13" s="22"/>
    </row>
    <row r="14" spans="2:52" x14ac:dyDescent="0.25">
      <c r="B14" s="20" t="s">
        <v>36</v>
      </c>
      <c r="C14" s="21">
        <v>42793</v>
      </c>
      <c r="D14" s="21">
        <v>42799</v>
      </c>
      <c r="E14" s="22"/>
      <c r="F14" s="23"/>
      <c r="G14" s="22"/>
      <c r="H14" s="22"/>
      <c r="I14" s="23"/>
      <c r="J14" s="22"/>
      <c r="K14" s="22"/>
      <c r="L14" s="23"/>
      <c r="M14" s="22"/>
      <c r="N14" s="24"/>
      <c r="O14" s="25"/>
      <c r="P14" s="22"/>
      <c r="Q14" s="24"/>
      <c r="R14" s="25"/>
      <c r="S14" s="22"/>
      <c r="T14" s="24"/>
      <c r="U14" s="25"/>
      <c r="V14" s="22"/>
      <c r="W14" s="24"/>
      <c r="X14" s="25"/>
      <c r="Y14" s="22"/>
      <c r="Z14" s="24"/>
      <c r="AA14" s="25"/>
      <c r="AB14" s="22"/>
      <c r="AC14" s="24"/>
      <c r="AD14" s="25"/>
      <c r="AE14" s="22"/>
      <c r="AF14" s="24"/>
      <c r="AG14" s="25"/>
      <c r="AH14" s="22"/>
      <c r="AI14" s="24"/>
      <c r="AJ14" s="25"/>
      <c r="AK14" s="22"/>
      <c r="AL14" s="24"/>
      <c r="AM14" s="25"/>
      <c r="AN14" s="22"/>
      <c r="AO14" s="24"/>
      <c r="AP14" s="25"/>
      <c r="AQ14" s="22"/>
      <c r="AR14" s="24"/>
      <c r="AS14" s="25"/>
      <c r="AT14" s="22"/>
      <c r="AU14" s="24"/>
      <c r="AV14" s="25"/>
      <c r="AW14" s="22"/>
      <c r="AX14" s="24"/>
      <c r="AY14" s="25"/>
      <c r="AZ14" s="22"/>
    </row>
    <row r="15" spans="2:52" x14ac:dyDescent="0.25">
      <c r="B15" s="20" t="s">
        <v>37</v>
      </c>
      <c r="C15" s="21">
        <v>42800</v>
      </c>
      <c r="D15" s="21">
        <v>42806</v>
      </c>
      <c r="E15" s="22"/>
      <c r="F15" s="23"/>
      <c r="G15" s="22"/>
      <c r="H15" s="22"/>
      <c r="I15" s="23"/>
      <c r="J15" s="22"/>
      <c r="K15" s="22"/>
      <c r="L15" s="23"/>
      <c r="M15" s="22"/>
      <c r="N15" s="24"/>
      <c r="O15" s="25"/>
      <c r="P15" s="22"/>
      <c r="Q15" s="24"/>
      <c r="R15" s="25"/>
      <c r="S15" s="22"/>
      <c r="T15" s="24"/>
      <c r="U15" s="25"/>
      <c r="V15" s="22"/>
      <c r="W15" s="24"/>
      <c r="X15" s="25"/>
      <c r="Y15" s="22"/>
      <c r="Z15" s="24"/>
      <c r="AA15" s="25"/>
      <c r="AB15" s="22"/>
      <c r="AC15" s="24"/>
      <c r="AD15" s="25"/>
      <c r="AE15" s="22"/>
      <c r="AF15" s="24"/>
      <c r="AG15" s="25"/>
      <c r="AH15" s="22"/>
      <c r="AI15" s="24"/>
      <c r="AJ15" s="25"/>
      <c r="AK15" s="22"/>
      <c r="AL15" s="24"/>
      <c r="AM15" s="25"/>
      <c r="AN15" s="22"/>
      <c r="AO15" s="24"/>
      <c r="AP15" s="25"/>
      <c r="AQ15" s="22"/>
      <c r="AR15" s="24"/>
      <c r="AS15" s="25"/>
      <c r="AT15" s="22"/>
      <c r="AU15" s="24"/>
      <c r="AV15" s="25"/>
      <c r="AW15" s="22"/>
      <c r="AX15" s="24"/>
      <c r="AY15" s="25"/>
      <c r="AZ15" s="22"/>
    </row>
    <row r="16" spans="2:52" x14ac:dyDescent="0.25">
      <c r="B16" s="20" t="s">
        <v>38</v>
      </c>
      <c r="C16" s="21">
        <v>42807</v>
      </c>
      <c r="D16" s="21">
        <v>42813</v>
      </c>
      <c r="E16" s="22"/>
      <c r="F16" s="23"/>
      <c r="G16" s="22"/>
      <c r="H16" s="22"/>
      <c r="I16" s="23"/>
      <c r="J16" s="22"/>
      <c r="K16" s="22"/>
      <c r="L16" s="23"/>
      <c r="M16" s="22"/>
      <c r="N16" s="24"/>
      <c r="O16" s="25"/>
      <c r="P16" s="22"/>
      <c r="Q16" s="24"/>
      <c r="R16" s="25"/>
      <c r="S16" s="22"/>
      <c r="T16" s="24"/>
      <c r="U16" s="25"/>
      <c r="V16" s="22"/>
      <c r="W16" s="24"/>
      <c r="X16" s="25"/>
      <c r="Y16" s="22"/>
      <c r="Z16" s="24"/>
      <c r="AA16" s="25"/>
      <c r="AB16" s="22"/>
      <c r="AC16" s="24"/>
      <c r="AD16" s="25"/>
      <c r="AE16" s="22"/>
      <c r="AF16" s="24"/>
      <c r="AG16" s="25"/>
      <c r="AH16" s="22"/>
      <c r="AI16" s="24"/>
      <c r="AJ16" s="25"/>
      <c r="AK16" s="22"/>
      <c r="AL16" s="24"/>
      <c r="AM16" s="25"/>
      <c r="AN16" s="22"/>
      <c r="AO16" s="24"/>
      <c r="AP16" s="25"/>
      <c r="AQ16" s="22"/>
      <c r="AR16" s="24"/>
      <c r="AS16" s="25"/>
      <c r="AT16" s="22"/>
      <c r="AU16" s="24"/>
      <c r="AV16" s="25"/>
      <c r="AW16" s="22"/>
      <c r="AX16" s="24"/>
      <c r="AY16" s="25"/>
      <c r="AZ16" s="22"/>
    </row>
    <row r="17" spans="2:52" x14ac:dyDescent="0.25">
      <c r="B17" s="20" t="s">
        <v>39</v>
      </c>
      <c r="C17" s="21">
        <v>42814</v>
      </c>
      <c r="D17" s="21">
        <v>42820</v>
      </c>
      <c r="E17" s="22"/>
      <c r="F17" s="23"/>
      <c r="G17" s="22"/>
      <c r="H17" s="22"/>
      <c r="I17" s="23"/>
      <c r="J17" s="22"/>
      <c r="K17" s="22"/>
      <c r="L17" s="23"/>
      <c r="M17" s="22"/>
      <c r="N17" s="24"/>
      <c r="O17" s="25"/>
      <c r="P17" s="22"/>
      <c r="Q17" s="24"/>
      <c r="R17" s="25"/>
      <c r="S17" s="22"/>
      <c r="T17" s="24"/>
      <c r="U17" s="25"/>
      <c r="V17" s="22"/>
      <c r="W17" s="24"/>
      <c r="X17" s="25"/>
      <c r="Y17" s="22"/>
      <c r="Z17" s="24"/>
      <c r="AA17" s="25"/>
      <c r="AB17" s="22"/>
      <c r="AC17" s="24"/>
      <c r="AD17" s="25"/>
      <c r="AE17" s="22"/>
      <c r="AF17" s="24"/>
      <c r="AG17" s="25"/>
      <c r="AH17" s="22"/>
      <c r="AI17" s="24"/>
      <c r="AJ17" s="25"/>
      <c r="AK17" s="22"/>
      <c r="AL17" s="24"/>
      <c r="AM17" s="25"/>
      <c r="AN17" s="22"/>
      <c r="AO17" s="24"/>
      <c r="AP17" s="25"/>
      <c r="AQ17" s="22"/>
      <c r="AR17" s="24"/>
      <c r="AS17" s="25"/>
      <c r="AT17" s="22"/>
      <c r="AU17" s="24"/>
      <c r="AV17" s="25"/>
      <c r="AW17" s="22"/>
      <c r="AX17" s="24"/>
      <c r="AY17" s="25"/>
      <c r="AZ17" s="22"/>
    </row>
    <row r="18" spans="2:52" x14ac:dyDescent="0.25">
      <c r="B18" s="20" t="s">
        <v>40</v>
      </c>
      <c r="C18" s="21">
        <v>42821</v>
      </c>
      <c r="D18" s="21">
        <v>42827</v>
      </c>
      <c r="E18" s="22"/>
      <c r="F18" s="23"/>
      <c r="G18" s="22"/>
      <c r="H18" s="22"/>
      <c r="I18" s="23"/>
      <c r="J18" s="22"/>
      <c r="K18" s="22"/>
      <c r="L18" s="23"/>
      <c r="M18" s="22"/>
      <c r="N18" s="24"/>
      <c r="O18" s="25"/>
      <c r="P18" s="22"/>
      <c r="Q18" s="24"/>
      <c r="R18" s="25"/>
      <c r="S18" s="22"/>
      <c r="T18" s="24"/>
      <c r="U18" s="25"/>
      <c r="V18" s="22"/>
      <c r="W18" s="24"/>
      <c r="X18" s="25"/>
      <c r="Y18" s="22"/>
      <c r="Z18" s="24"/>
      <c r="AA18" s="25"/>
      <c r="AB18" s="22"/>
      <c r="AC18" s="24"/>
      <c r="AD18" s="25"/>
      <c r="AE18" s="22"/>
      <c r="AF18" s="24"/>
      <c r="AG18" s="25"/>
      <c r="AH18" s="22"/>
      <c r="AI18" s="24"/>
      <c r="AJ18" s="25"/>
      <c r="AK18" s="22"/>
      <c r="AL18" s="24"/>
      <c r="AM18" s="25"/>
      <c r="AN18" s="22"/>
      <c r="AO18" s="24"/>
      <c r="AP18" s="25"/>
      <c r="AQ18" s="22"/>
      <c r="AR18" s="24"/>
      <c r="AS18" s="25"/>
      <c r="AT18" s="22"/>
      <c r="AU18" s="24"/>
      <c r="AV18" s="25"/>
      <c r="AW18" s="22"/>
      <c r="AX18" s="24"/>
      <c r="AY18" s="25"/>
      <c r="AZ18" s="22"/>
    </row>
    <row r="19" spans="2:52" x14ac:dyDescent="0.25">
      <c r="B19" s="20" t="s">
        <v>41</v>
      </c>
      <c r="C19" s="21">
        <v>42828</v>
      </c>
      <c r="D19" s="21">
        <v>42834</v>
      </c>
      <c r="E19" s="22"/>
      <c r="F19" s="23"/>
      <c r="G19" s="22"/>
      <c r="H19" s="22"/>
      <c r="I19" s="23"/>
      <c r="J19" s="22"/>
      <c r="K19" s="22"/>
      <c r="L19" s="23"/>
      <c r="M19" s="22"/>
      <c r="N19" s="24"/>
      <c r="O19" s="25"/>
      <c r="P19" s="22"/>
      <c r="Q19" s="24"/>
      <c r="R19" s="25"/>
      <c r="S19" s="22"/>
      <c r="T19" s="24"/>
      <c r="U19" s="25"/>
      <c r="V19" s="22"/>
      <c r="W19" s="24"/>
      <c r="X19" s="25"/>
      <c r="Y19" s="22"/>
      <c r="Z19" s="24"/>
      <c r="AA19" s="25"/>
      <c r="AB19" s="22"/>
      <c r="AC19" s="24"/>
      <c r="AD19" s="25"/>
      <c r="AE19" s="22"/>
      <c r="AF19" s="24"/>
      <c r="AG19" s="25"/>
      <c r="AH19" s="22"/>
      <c r="AI19" s="24"/>
      <c r="AJ19" s="25"/>
      <c r="AK19" s="22"/>
      <c r="AL19" s="24"/>
      <c r="AM19" s="25"/>
      <c r="AN19" s="22"/>
      <c r="AO19" s="24"/>
      <c r="AP19" s="25"/>
      <c r="AQ19" s="22"/>
      <c r="AR19" s="24"/>
      <c r="AS19" s="25"/>
      <c r="AT19" s="22"/>
      <c r="AU19" s="24"/>
      <c r="AV19" s="25"/>
      <c r="AW19" s="22"/>
      <c r="AX19" s="24"/>
      <c r="AY19" s="25"/>
      <c r="AZ19" s="22"/>
    </row>
    <row r="20" spans="2:52" x14ac:dyDescent="0.25">
      <c r="B20" s="20" t="s">
        <v>42</v>
      </c>
      <c r="C20" s="21">
        <v>42835</v>
      </c>
      <c r="D20" s="21">
        <v>42841</v>
      </c>
      <c r="E20" s="22"/>
      <c r="F20" s="23"/>
      <c r="G20" s="22"/>
      <c r="H20" s="22"/>
      <c r="I20" s="23"/>
      <c r="J20" s="22"/>
      <c r="K20" s="22"/>
      <c r="L20" s="23"/>
      <c r="M20" s="22"/>
      <c r="N20" s="24"/>
      <c r="O20" s="25"/>
      <c r="P20" s="22"/>
      <c r="Q20" s="24"/>
      <c r="R20" s="25"/>
      <c r="S20" s="22"/>
      <c r="T20" s="24"/>
      <c r="U20" s="25"/>
      <c r="V20" s="22"/>
      <c r="W20" s="24"/>
      <c r="X20" s="25"/>
      <c r="Y20" s="22"/>
      <c r="Z20" s="24"/>
      <c r="AA20" s="25"/>
      <c r="AB20" s="22"/>
      <c r="AC20" s="24"/>
      <c r="AD20" s="25"/>
      <c r="AE20" s="22"/>
      <c r="AF20" s="24"/>
      <c r="AG20" s="25"/>
      <c r="AH20" s="22"/>
      <c r="AI20" s="24"/>
      <c r="AJ20" s="25"/>
      <c r="AK20" s="22"/>
      <c r="AL20" s="24"/>
      <c r="AM20" s="25"/>
      <c r="AN20" s="22"/>
      <c r="AO20" s="24"/>
      <c r="AP20" s="25"/>
      <c r="AQ20" s="22"/>
      <c r="AR20" s="24"/>
      <c r="AS20" s="25"/>
      <c r="AT20" s="22"/>
      <c r="AU20" s="24"/>
      <c r="AV20" s="25"/>
      <c r="AW20" s="22"/>
      <c r="AX20" s="24"/>
      <c r="AY20" s="25"/>
      <c r="AZ20" s="22"/>
    </row>
    <row r="21" spans="2:52" x14ac:dyDescent="0.25">
      <c r="B21" s="20" t="s">
        <v>43</v>
      </c>
      <c r="C21" s="21">
        <v>42842</v>
      </c>
      <c r="D21" s="21">
        <v>42848</v>
      </c>
      <c r="E21" s="22"/>
      <c r="F21" s="23"/>
      <c r="G21" s="22"/>
      <c r="H21" s="22"/>
      <c r="I21" s="23"/>
      <c r="J21" s="22"/>
      <c r="K21" s="22"/>
      <c r="L21" s="23"/>
      <c r="M21" s="22"/>
      <c r="N21" s="24"/>
      <c r="O21" s="25"/>
      <c r="P21" s="22"/>
      <c r="Q21" s="24"/>
      <c r="R21" s="25"/>
      <c r="S21" s="22"/>
      <c r="T21" s="24"/>
      <c r="U21" s="25"/>
      <c r="V21" s="22"/>
      <c r="W21" s="24"/>
      <c r="X21" s="25"/>
      <c r="Y21" s="22"/>
      <c r="Z21" s="24"/>
      <c r="AA21" s="25"/>
      <c r="AB21" s="22"/>
      <c r="AC21" s="24"/>
      <c r="AD21" s="25"/>
      <c r="AE21" s="22"/>
      <c r="AF21" s="24"/>
      <c r="AG21" s="25"/>
      <c r="AH21" s="22"/>
      <c r="AI21" s="24"/>
      <c r="AJ21" s="25"/>
      <c r="AK21" s="22"/>
      <c r="AL21" s="24"/>
      <c r="AM21" s="25"/>
      <c r="AN21" s="22"/>
      <c r="AO21" s="24"/>
      <c r="AP21" s="25"/>
      <c r="AQ21" s="22"/>
      <c r="AR21" s="24"/>
      <c r="AS21" s="25"/>
      <c r="AT21" s="22"/>
      <c r="AU21" s="24"/>
      <c r="AV21" s="25"/>
      <c r="AW21" s="22"/>
      <c r="AX21" s="24"/>
      <c r="AY21" s="25"/>
      <c r="AZ21" s="22"/>
    </row>
    <row r="22" spans="2:52" x14ac:dyDescent="0.25">
      <c r="B22" s="20" t="s">
        <v>44</v>
      </c>
      <c r="C22" s="21">
        <v>42849</v>
      </c>
      <c r="D22" s="21">
        <v>42855</v>
      </c>
      <c r="E22" s="22"/>
      <c r="F22" s="23"/>
      <c r="G22" s="22"/>
      <c r="H22" s="22"/>
      <c r="I22" s="23"/>
      <c r="J22" s="22"/>
      <c r="K22" s="22"/>
      <c r="L22" s="23"/>
      <c r="M22" s="22"/>
      <c r="N22" s="24"/>
      <c r="O22" s="25"/>
      <c r="P22" s="22"/>
      <c r="Q22" s="24"/>
      <c r="R22" s="25"/>
      <c r="S22" s="22"/>
      <c r="T22" s="24"/>
      <c r="U22" s="25"/>
      <c r="V22" s="22"/>
      <c r="W22" s="24"/>
      <c r="X22" s="25"/>
      <c r="Y22" s="22"/>
      <c r="Z22" s="24"/>
      <c r="AA22" s="25"/>
      <c r="AB22" s="22"/>
      <c r="AC22" s="24"/>
      <c r="AD22" s="25"/>
      <c r="AE22" s="22"/>
      <c r="AF22" s="24"/>
      <c r="AG22" s="25"/>
      <c r="AH22" s="22"/>
      <c r="AI22" s="24"/>
      <c r="AJ22" s="25"/>
      <c r="AK22" s="22"/>
      <c r="AL22" s="24"/>
      <c r="AM22" s="25"/>
      <c r="AN22" s="22"/>
      <c r="AO22" s="24"/>
      <c r="AP22" s="25"/>
      <c r="AQ22" s="22"/>
      <c r="AR22" s="24"/>
      <c r="AS22" s="25"/>
      <c r="AT22" s="22"/>
      <c r="AU22" s="24"/>
      <c r="AV22" s="25"/>
      <c r="AW22" s="22"/>
      <c r="AX22" s="24"/>
      <c r="AY22" s="25"/>
      <c r="AZ22" s="22"/>
    </row>
    <row r="23" spans="2:52" x14ac:dyDescent="0.25">
      <c r="B23" s="20" t="s">
        <v>45</v>
      </c>
      <c r="C23" s="21">
        <v>42856</v>
      </c>
      <c r="D23" s="21">
        <v>42862</v>
      </c>
      <c r="E23" s="22"/>
      <c r="F23" s="23"/>
      <c r="G23" s="22"/>
      <c r="H23" s="22"/>
      <c r="I23" s="23"/>
      <c r="J23" s="22"/>
      <c r="K23" s="22"/>
      <c r="L23" s="23"/>
      <c r="M23" s="22"/>
      <c r="N23" s="24"/>
      <c r="O23" s="25"/>
      <c r="P23" s="22"/>
      <c r="Q23" s="24"/>
      <c r="R23" s="25"/>
      <c r="S23" s="22"/>
      <c r="T23" s="24"/>
      <c r="U23" s="25"/>
      <c r="V23" s="22"/>
      <c r="W23" s="24"/>
      <c r="X23" s="25"/>
      <c r="Y23" s="22"/>
      <c r="Z23" s="24"/>
      <c r="AA23" s="25"/>
      <c r="AB23" s="22"/>
      <c r="AC23" s="24"/>
      <c r="AD23" s="25"/>
      <c r="AE23" s="22"/>
      <c r="AF23" s="24"/>
      <c r="AG23" s="25"/>
      <c r="AH23" s="22"/>
      <c r="AI23" s="24"/>
      <c r="AJ23" s="25"/>
      <c r="AK23" s="22"/>
      <c r="AL23" s="24"/>
      <c r="AM23" s="25"/>
      <c r="AN23" s="22"/>
      <c r="AO23" s="24"/>
      <c r="AP23" s="25"/>
      <c r="AQ23" s="22"/>
      <c r="AR23" s="24"/>
      <c r="AS23" s="25"/>
      <c r="AT23" s="22"/>
      <c r="AU23" s="24"/>
      <c r="AV23" s="25"/>
      <c r="AW23" s="22"/>
      <c r="AX23" s="24"/>
      <c r="AY23" s="25"/>
      <c r="AZ23" s="22"/>
    </row>
    <row r="24" spans="2:52" x14ac:dyDescent="0.25">
      <c r="B24" s="20" t="s">
        <v>46</v>
      </c>
      <c r="C24" s="21">
        <v>42863</v>
      </c>
      <c r="D24" s="21">
        <v>42869</v>
      </c>
      <c r="E24" s="22"/>
      <c r="F24" s="23"/>
      <c r="G24" s="22"/>
      <c r="H24" s="22"/>
      <c r="I24" s="23"/>
      <c r="J24" s="22"/>
      <c r="K24" s="22"/>
      <c r="L24" s="23"/>
      <c r="M24" s="22"/>
      <c r="N24" s="24"/>
      <c r="O24" s="25"/>
      <c r="P24" s="22"/>
      <c r="Q24" s="24"/>
      <c r="R24" s="25"/>
      <c r="S24" s="22"/>
      <c r="T24" s="24"/>
      <c r="U24" s="25"/>
      <c r="V24" s="22"/>
      <c r="W24" s="24"/>
      <c r="X24" s="25"/>
      <c r="Y24" s="22"/>
      <c r="Z24" s="24"/>
      <c r="AA24" s="25"/>
      <c r="AB24" s="22"/>
      <c r="AC24" s="24"/>
      <c r="AD24" s="25"/>
      <c r="AE24" s="22"/>
      <c r="AF24" s="24"/>
      <c r="AG24" s="25"/>
      <c r="AH24" s="22"/>
      <c r="AI24" s="24"/>
      <c r="AJ24" s="25"/>
      <c r="AK24" s="22"/>
      <c r="AL24" s="24"/>
      <c r="AM24" s="25"/>
      <c r="AN24" s="22"/>
      <c r="AO24" s="24"/>
      <c r="AP24" s="25"/>
      <c r="AQ24" s="22"/>
      <c r="AR24" s="24"/>
      <c r="AS24" s="25"/>
      <c r="AT24" s="22"/>
      <c r="AU24" s="24"/>
      <c r="AV24" s="25"/>
      <c r="AW24" s="22"/>
      <c r="AX24" s="24"/>
      <c r="AY24" s="25"/>
      <c r="AZ24" s="22"/>
    </row>
    <row r="25" spans="2:52" x14ac:dyDescent="0.25">
      <c r="B25" s="20" t="s">
        <v>47</v>
      </c>
      <c r="C25" s="21">
        <v>42870</v>
      </c>
      <c r="D25" s="21">
        <v>42876</v>
      </c>
      <c r="E25" s="22"/>
      <c r="F25" s="23"/>
      <c r="G25" s="22"/>
      <c r="H25" s="22"/>
      <c r="I25" s="23"/>
      <c r="J25" s="22"/>
      <c r="K25" s="22"/>
      <c r="L25" s="23"/>
      <c r="M25" s="22"/>
      <c r="N25" s="24"/>
      <c r="O25" s="25"/>
      <c r="P25" s="22"/>
      <c r="Q25" s="24"/>
      <c r="R25" s="25"/>
      <c r="S25" s="22"/>
      <c r="T25" s="24"/>
      <c r="U25" s="25"/>
      <c r="V25" s="22"/>
      <c r="W25" s="24"/>
      <c r="X25" s="25"/>
      <c r="Y25" s="22"/>
      <c r="Z25" s="24"/>
      <c r="AA25" s="25"/>
      <c r="AB25" s="22"/>
      <c r="AC25" s="24"/>
      <c r="AD25" s="25"/>
      <c r="AE25" s="22"/>
      <c r="AF25" s="24"/>
      <c r="AG25" s="25"/>
      <c r="AH25" s="22"/>
      <c r="AI25" s="24"/>
      <c r="AJ25" s="25"/>
      <c r="AK25" s="22"/>
      <c r="AL25" s="24"/>
      <c r="AM25" s="25"/>
      <c r="AN25" s="22"/>
      <c r="AO25" s="24"/>
      <c r="AP25" s="25"/>
      <c r="AQ25" s="22"/>
      <c r="AR25" s="24"/>
      <c r="AS25" s="25"/>
      <c r="AT25" s="22"/>
      <c r="AU25" s="24"/>
      <c r="AV25" s="25"/>
      <c r="AW25" s="22"/>
      <c r="AX25" s="24"/>
      <c r="AY25" s="25"/>
      <c r="AZ25" s="22"/>
    </row>
    <row r="26" spans="2:52" x14ac:dyDescent="0.25">
      <c r="B26" s="20" t="s">
        <v>48</v>
      </c>
      <c r="C26" s="21">
        <v>42877</v>
      </c>
      <c r="D26" s="21">
        <v>42883</v>
      </c>
      <c r="E26" s="22"/>
      <c r="F26" s="23"/>
      <c r="G26" s="22"/>
      <c r="H26" s="22"/>
      <c r="I26" s="23"/>
      <c r="J26" s="22"/>
      <c r="K26" s="22"/>
      <c r="L26" s="23"/>
      <c r="M26" s="22"/>
      <c r="N26" s="24"/>
      <c r="O26" s="25"/>
      <c r="P26" s="22"/>
      <c r="Q26" s="24"/>
      <c r="R26" s="25"/>
      <c r="S26" s="22"/>
      <c r="T26" s="24"/>
      <c r="U26" s="25"/>
      <c r="V26" s="22"/>
      <c r="W26" s="24"/>
      <c r="X26" s="25"/>
      <c r="Y26" s="22"/>
      <c r="Z26" s="24"/>
      <c r="AA26" s="25"/>
      <c r="AB26" s="22"/>
      <c r="AC26" s="24"/>
      <c r="AD26" s="25"/>
      <c r="AE26" s="22"/>
      <c r="AF26" s="24"/>
      <c r="AG26" s="25"/>
      <c r="AH26" s="22"/>
      <c r="AI26" s="24"/>
      <c r="AJ26" s="25"/>
      <c r="AK26" s="22"/>
      <c r="AL26" s="24"/>
      <c r="AM26" s="25"/>
      <c r="AN26" s="22"/>
      <c r="AO26" s="24"/>
      <c r="AP26" s="25"/>
      <c r="AQ26" s="22"/>
      <c r="AR26" s="24"/>
      <c r="AS26" s="25"/>
      <c r="AT26" s="22"/>
      <c r="AU26" s="24"/>
      <c r="AV26" s="25"/>
      <c r="AW26" s="22"/>
      <c r="AX26" s="24"/>
      <c r="AY26" s="25"/>
      <c r="AZ26" s="22"/>
    </row>
    <row r="27" spans="2:52" x14ac:dyDescent="0.25">
      <c r="B27" s="20" t="s">
        <v>49</v>
      </c>
      <c r="C27" s="21">
        <v>42884</v>
      </c>
      <c r="D27" s="21">
        <v>42890</v>
      </c>
      <c r="E27" s="22"/>
      <c r="F27" s="23"/>
      <c r="G27" s="22"/>
      <c r="H27" s="22"/>
      <c r="I27" s="23"/>
      <c r="J27" s="22"/>
      <c r="K27" s="22"/>
      <c r="L27" s="23"/>
      <c r="M27" s="22"/>
      <c r="N27" s="24"/>
      <c r="O27" s="25"/>
      <c r="P27" s="22"/>
      <c r="Q27" s="24"/>
      <c r="R27" s="25"/>
      <c r="S27" s="22"/>
      <c r="T27" s="24"/>
      <c r="U27" s="25"/>
      <c r="V27" s="22"/>
      <c r="W27" s="24"/>
      <c r="X27" s="25"/>
      <c r="Y27" s="22"/>
      <c r="Z27" s="24"/>
      <c r="AA27" s="25"/>
      <c r="AB27" s="22"/>
      <c r="AC27" s="24"/>
      <c r="AD27" s="25"/>
      <c r="AE27" s="22"/>
      <c r="AF27" s="24"/>
      <c r="AG27" s="25"/>
      <c r="AH27" s="22"/>
      <c r="AI27" s="24"/>
      <c r="AJ27" s="25"/>
      <c r="AK27" s="22"/>
      <c r="AL27" s="24"/>
      <c r="AM27" s="25"/>
      <c r="AN27" s="22"/>
      <c r="AO27" s="24"/>
      <c r="AP27" s="25"/>
      <c r="AQ27" s="22"/>
      <c r="AR27" s="24"/>
      <c r="AS27" s="25"/>
      <c r="AT27" s="22"/>
      <c r="AU27" s="24"/>
      <c r="AV27" s="25"/>
      <c r="AW27" s="22"/>
      <c r="AX27" s="24"/>
      <c r="AY27" s="25"/>
      <c r="AZ27" s="22"/>
    </row>
    <row r="28" spans="2:52" x14ac:dyDescent="0.25">
      <c r="B28" s="20" t="s">
        <v>50</v>
      </c>
      <c r="C28" s="21">
        <v>42891</v>
      </c>
      <c r="D28" s="21">
        <v>42897</v>
      </c>
      <c r="E28" s="22"/>
      <c r="F28" s="23"/>
      <c r="G28" s="22"/>
      <c r="H28" s="22"/>
      <c r="I28" s="23"/>
      <c r="J28" s="22"/>
      <c r="K28" s="22"/>
      <c r="L28" s="23"/>
      <c r="M28" s="22"/>
      <c r="N28" s="24"/>
      <c r="O28" s="25"/>
      <c r="P28" s="22"/>
      <c r="Q28" s="24"/>
      <c r="R28" s="25"/>
      <c r="S28" s="22"/>
      <c r="T28" s="24"/>
      <c r="U28" s="25"/>
      <c r="V28" s="22"/>
      <c r="W28" s="24"/>
      <c r="X28" s="25"/>
      <c r="Y28" s="22"/>
      <c r="Z28" s="24"/>
      <c r="AA28" s="25"/>
      <c r="AB28" s="22"/>
      <c r="AC28" s="24"/>
      <c r="AD28" s="25"/>
      <c r="AE28" s="22"/>
      <c r="AF28" s="24"/>
      <c r="AG28" s="25"/>
      <c r="AH28" s="22"/>
      <c r="AI28" s="24"/>
      <c r="AJ28" s="25"/>
      <c r="AK28" s="22"/>
      <c r="AL28" s="24"/>
      <c r="AM28" s="25"/>
      <c r="AN28" s="22"/>
      <c r="AO28" s="24"/>
      <c r="AP28" s="25"/>
      <c r="AQ28" s="22"/>
      <c r="AR28" s="24"/>
      <c r="AS28" s="25"/>
      <c r="AT28" s="22"/>
      <c r="AU28" s="24"/>
      <c r="AV28" s="25"/>
      <c r="AW28" s="22"/>
      <c r="AX28" s="24"/>
      <c r="AY28" s="25"/>
      <c r="AZ28" s="22"/>
    </row>
    <row r="29" spans="2:52" x14ac:dyDescent="0.25">
      <c r="B29" s="20" t="s">
        <v>51</v>
      </c>
      <c r="C29" s="21">
        <v>42898</v>
      </c>
      <c r="D29" s="21">
        <v>42904</v>
      </c>
      <c r="E29" s="22"/>
      <c r="F29" s="23"/>
      <c r="G29" s="22"/>
      <c r="H29" s="22"/>
      <c r="I29" s="23"/>
      <c r="J29" s="22"/>
      <c r="K29" s="22"/>
      <c r="L29" s="23"/>
      <c r="M29" s="22"/>
      <c r="N29" s="24"/>
      <c r="O29" s="25"/>
      <c r="P29" s="22"/>
      <c r="Q29" s="24"/>
      <c r="R29" s="25"/>
      <c r="S29" s="22"/>
      <c r="T29" s="24"/>
      <c r="U29" s="25"/>
      <c r="V29" s="22"/>
      <c r="W29" s="24"/>
      <c r="X29" s="25"/>
      <c r="Y29" s="22"/>
      <c r="Z29" s="24"/>
      <c r="AA29" s="25"/>
      <c r="AB29" s="22"/>
      <c r="AC29" s="24"/>
      <c r="AD29" s="25"/>
      <c r="AE29" s="22"/>
      <c r="AF29" s="24"/>
      <c r="AG29" s="25"/>
      <c r="AH29" s="22"/>
      <c r="AI29" s="24"/>
      <c r="AJ29" s="25"/>
      <c r="AK29" s="22"/>
      <c r="AL29" s="24"/>
      <c r="AM29" s="25"/>
      <c r="AN29" s="22"/>
      <c r="AO29" s="24"/>
      <c r="AP29" s="25"/>
      <c r="AQ29" s="22"/>
      <c r="AR29" s="24"/>
      <c r="AS29" s="25"/>
      <c r="AT29" s="22"/>
      <c r="AU29" s="24"/>
      <c r="AV29" s="25"/>
      <c r="AW29" s="22"/>
      <c r="AX29" s="24"/>
      <c r="AY29" s="25"/>
      <c r="AZ29" s="22"/>
    </row>
    <row r="30" spans="2:52" x14ac:dyDescent="0.25">
      <c r="B30" s="20" t="s">
        <v>52</v>
      </c>
      <c r="C30" s="21">
        <v>42905</v>
      </c>
      <c r="D30" s="21">
        <v>42911</v>
      </c>
      <c r="E30" s="22"/>
      <c r="F30" s="23"/>
      <c r="G30" s="22"/>
      <c r="H30" s="22"/>
      <c r="I30" s="23"/>
      <c r="J30" s="22"/>
      <c r="K30" s="22"/>
      <c r="L30" s="23"/>
      <c r="M30" s="22"/>
      <c r="N30" s="24"/>
      <c r="O30" s="25"/>
      <c r="P30" s="22"/>
      <c r="Q30" s="24"/>
      <c r="R30" s="25"/>
      <c r="S30" s="22"/>
      <c r="T30" s="24"/>
      <c r="U30" s="25"/>
      <c r="V30" s="22"/>
      <c r="W30" s="24"/>
      <c r="X30" s="25"/>
      <c r="Y30" s="22"/>
      <c r="Z30" s="24"/>
      <c r="AA30" s="25"/>
      <c r="AB30" s="22"/>
      <c r="AC30" s="24"/>
      <c r="AD30" s="25"/>
      <c r="AE30" s="22"/>
      <c r="AF30" s="24"/>
      <c r="AG30" s="25"/>
      <c r="AH30" s="22"/>
      <c r="AI30" s="24"/>
      <c r="AJ30" s="25"/>
      <c r="AK30" s="22"/>
      <c r="AL30" s="24"/>
      <c r="AM30" s="25"/>
      <c r="AN30" s="22"/>
      <c r="AO30" s="24"/>
      <c r="AP30" s="25"/>
      <c r="AQ30" s="22"/>
      <c r="AR30" s="24"/>
      <c r="AS30" s="25"/>
      <c r="AT30" s="22"/>
      <c r="AU30" s="24"/>
      <c r="AV30" s="25"/>
      <c r="AW30" s="22"/>
      <c r="AX30" s="24"/>
      <c r="AY30" s="25"/>
      <c r="AZ30" s="22"/>
    </row>
    <row r="31" spans="2:52" x14ac:dyDescent="0.25">
      <c r="B31" s="20" t="s">
        <v>53</v>
      </c>
      <c r="C31" s="21">
        <v>42912</v>
      </c>
      <c r="D31" s="21">
        <v>42918</v>
      </c>
      <c r="E31" s="22"/>
      <c r="F31" s="23"/>
      <c r="G31" s="22"/>
      <c r="H31" s="22"/>
      <c r="I31" s="23"/>
      <c r="J31" s="22"/>
      <c r="K31" s="22"/>
      <c r="L31" s="23"/>
      <c r="M31" s="22"/>
      <c r="N31" s="24"/>
      <c r="O31" s="25"/>
      <c r="P31" s="22"/>
      <c r="Q31" s="24"/>
      <c r="R31" s="25"/>
      <c r="S31" s="22"/>
      <c r="T31" s="24"/>
      <c r="U31" s="25"/>
      <c r="V31" s="22"/>
      <c r="W31" s="24"/>
      <c r="X31" s="25"/>
      <c r="Y31" s="22"/>
      <c r="Z31" s="24"/>
      <c r="AA31" s="25"/>
      <c r="AB31" s="22"/>
      <c r="AC31" s="24"/>
      <c r="AD31" s="25"/>
      <c r="AE31" s="22"/>
      <c r="AF31" s="24"/>
      <c r="AG31" s="25"/>
      <c r="AH31" s="22"/>
      <c r="AI31" s="24"/>
      <c r="AJ31" s="25"/>
      <c r="AK31" s="22"/>
      <c r="AL31" s="24"/>
      <c r="AM31" s="25"/>
      <c r="AN31" s="22"/>
      <c r="AO31" s="24"/>
      <c r="AP31" s="25"/>
      <c r="AQ31" s="22"/>
      <c r="AR31" s="24"/>
      <c r="AS31" s="25"/>
      <c r="AT31" s="22"/>
      <c r="AU31" s="24"/>
      <c r="AV31" s="25"/>
      <c r="AW31" s="22"/>
      <c r="AX31" s="24"/>
      <c r="AY31" s="25"/>
      <c r="AZ31" s="22"/>
    </row>
    <row r="32" spans="2:52" x14ac:dyDescent="0.25">
      <c r="B32" s="20" t="s">
        <v>54</v>
      </c>
      <c r="C32" s="21">
        <v>42919</v>
      </c>
      <c r="D32" s="21">
        <v>42925</v>
      </c>
      <c r="E32" s="22"/>
      <c r="F32" s="23"/>
      <c r="G32" s="22"/>
      <c r="H32" s="22"/>
      <c r="I32" s="23"/>
      <c r="J32" s="22"/>
      <c r="K32" s="22"/>
      <c r="L32" s="23"/>
      <c r="M32" s="22"/>
      <c r="N32" s="24"/>
      <c r="O32" s="25"/>
      <c r="P32" s="22"/>
      <c r="Q32" s="24"/>
      <c r="R32" s="25"/>
      <c r="S32" s="22"/>
      <c r="T32" s="24"/>
      <c r="U32" s="25"/>
      <c r="V32" s="22"/>
      <c r="W32" s="24"/>
      <c r="X32" s="25"/>
      <c r="Y32" s="22"/>
      <c r="Z32" s="24"/>
      <c r="AA32" s="25"/>
      <c r="AB32" s="22"/>
      <c r="AC32" s="24"/>
      <c r="AD32" s="25"/>
      <c r="AE32" s="22"/>
      <c r="AF32" s="24"/>
      <c r="AG32" s="25"/>
      <c r="AH32" s="22"/>
      <c r="AI32" s="24"/>
      <c r="AJ32" s="25"/>
      <c r="AK32" s="22"/>
      <c r="AL32" s="24"/>
      <c r="AM32" s="25"/>
      <c r="AN32" s="22"/>
      <c r="AO32" s="24"/>
      <c r="AP32" s="25"/>
      <c r="AQ32" s="22"/>
      <c r="AR32" s="24"/>
      <c r="AS32" s="25"/>
      <c r="AT32" s="22"/>
      <c r="AU32" s="24"/>
      <c r="AV32" s="25"/>
      <c r="AW32" s="22"/>
      <c r="AX32" s="24"/>
      <c r="AY32" s="25"/>
      <c r="AZ32" s="22"/>
    </row>
    <row r="33" spans="2:52" x14ac:dyDescent="0.25">
      <c r="B33" s="20" t="s">
        <v>55</v>
      </c>
      <c r="C33" s="21">
        <v>42926</v>
      </c>
      <c r="D33" s="21">
        <v>42932</v>
      </c>
      <c r="E33" s="22"/>
      <c r="F33" s="23"/>
      <c r="G33" s="22"/>
      <c r="H33" s="22"/>
      <c r="I33" s="23"/>
      <c r="J33" s="22"/>
      <c r="K33" s="22"/>
      <c r="L33" s="23"/>
      <c r="M33" s="22"/>
      <c r="N33" s="24"/>
      <c r="O33" s="25"/>
      <c r="P33" s="22"/>
      <c r="Q33" s="24"/>
      <c r="R33" s="25"/>
      <c r="S33" s="22"/>
      <c r="T33" s="24"/>
      <c r="U33" s="25"/>
      <c r="V33" s="22"/>
      <c r="W33" s="24"/>
      <c r="X33" s="25"/>
      <c r="Y33" s="22"/>
      <c r="Z33" s="24"/>
      <c r="AA33" s="25"/>
      <c r="AB33" s="22"/>
      <c r="AC33" s="24"/>
      <c r="AD33" s="25"/>
      <c r="AE33" s="22"/>
      <c r="AF33" s="24"/>
      <c r="AG33" s="25"/>
      <c r="AH33" s="22"/>
      <c r="AI33" s="24"/>
      <c r="AJ33" s="25"/>
      <c r="AK33" s="22"/>
      <c r="AL33" s="24"/>
      <c r="AM33" s="25"/>
      <c r="AN33" s="22"/>
      <c r="AO33" s="24"/>
      <c r="AP33" s="25"/>
      <c r="AQ33" s="22"/>
      <c r="AR33" s="24"/>
      <c r="AS33" s="25"/>
      <c r="AT33" s="22"/>
      <c r="AU33" s="24"/>
      <c r="AV33" s="25"/>
      <c r="AW33" s="22"/>
      <c r="AX33" s="24"/>
      <c r="AY33" s="25"/>
      <c r="AZ33" s="22"/>
    </row>
    <row r="34" spans="2:52" x14ac:dyDescent="0.25">
      <c r="B34" s="20" t="s">
        <v>56</v>
      </c>
      <c r="C34" s="21">
        <v>42933</v>
      </c>
      <c r="D34" s="21">
        <v>42939</v>
      </c>
      <c r="E34" s="22"/>
      <c r="F34" s="23"/>
      <c r="G34" s="22"/>
      <c r="H34" s="22"/>
      <c r="I34" s="23"/>
      <c r="J34" s="22"/>
      <c r="K34" s="22"/>
      <c r="L34" s="23"/>
      <c r="M34" s="22"/>
      <c r="N34" s="24"/>
      <c r="O34" s="25"/>
      <c r="P34" s="22"/>
      <c r="Q34" s="24"/>
      <c r="R34" s="25"/>
      <c r="S34" s="22"/>
      <c r="T34" s="24"/>
      <c r="U34" s="25"/>
      <c r="V34" s="22"/>
      <c r="W34" s="24"/>
      <c r="X34" s="25"/>
      <c r="Y34" s="22"/>
      <c r="Z34" s="24"/>
      <c r="AA34" s="25"/>
      <c r="AB34" s="22"/>
      <c r="AC34" s="24"/>
      <c r="AD34" s="25"/>
      <c r="AE34" s="22"/>
      <c r="AF34" s="24"/>
      <c r="AG34" s="25"/>
      <c r="AH34" s="22"/>
      <c r="AI34" s="24"/>
      <c r="AJ34" s="25"/>
      <c r="AK34" s="22"/>
      <c r="AL34" s="24"/>
      <c r="AM34" s="25"/>
      <c r="AN34" s="22"/>
      <c r="AO34" s="24"/>
      <c r="AP34" s="25"/>
      <c r="AQ34" s="22"/>
      <c r="AR34" s="24"/>
      <c r="AS34" s="25"/>
      <c r="AT34" s="22"/>
      <c r="AU34" s="24"/>
      <c r="AV34" s="25"/>
      <c r="AW34" s="22"/>
      <c r="AX34" s="24"/>
      <c r="AY34" s="25"/>
      <c r="AZ34" s="22"/>
    </row>
    <row r="35" spans="2:52" x14ac:dyDescent="0.25">
      <c r="B35" s="20" t="s">
        <v>57</v>
      </c>
      <c r="C35" s="21">
        <v>42940</v>
      </c>
      <c r="D35" s="21">
        <v>42946</v>
      </c>
      <c r="E35" s="22"/>
      <c r="F35" s="23"/>
      <c r="G35" s="22"/>
      <c r="H35" s="22"/>
      <c r="I35" s="23"/>
      <c r="J35" s="22"/>
      <c r="K35" s="22"/>
      <c r="L35" s="23"/>
      <c r="M35" s="22"/>
      <c r="N35" s="24"/>
      <c r="O35" s="25"/>
      <c r="P35" s="22"/>
      <c r="Q35" s="24"/>
      <c r="R35" s="25"/>
      <c r="S35" s="22"/>
      <c r="T35" s="24"/>
      <c r="U35" s="25"/>
      <c r="V35" s="22"/>
      <c r="W35" s="24"/>
      <c r="X35" s="25"/>
      <c r="Y35" s="22"/>
      <c r="Z35" s="24"/>
      <c r="AA35" s="25"/>
      <c r="AB35" s="22"/>
      <c r="AC35" s="24"/>
      <c r="AD35" s="25"/>
      <c r="AE35" s="22"/>
      <c r="AF35" s="24"/>
      <c r="AG35" s="25"/>
      <c r="AH35" s="22"/>
      <c r="AI35" s="24"/>
      <c r="AJ35" s="25"/>
      <c r="AK35" s="22"/>
      <c r="AL35" s="24"/>
      <c r="AM35" s="25"/>
      <c r="AN35" s="22"/>
      <c r="AO35" s="24"/>
      <c r="AP35" s="25"/>
      <c r="AQ35" s="22"/>
      <c r="AR35" s="24"/>
      <c r="AS35" s="25"/>
      <c r="AT35" s="22"/>
      <c r="AU35" s="24"/>
      <c r="AV35" s="25"/>
      <c r="AW35" s="22"/>
      <c r="AX35" s="24"/>
      <c r="AY35" s="25"/>
      <c r="AZ35" s="22"/>
    </row>
    <row r="36" spans="2:52" x14ac:dyDescent="0.25">
      <c r="B36" s="20" t="s">
        <v>58</v>
      </c>
      <c r="C36" s="21">
        <v>42947</v>
      </c>
      <c r="D36" s="21">
        <v>42953</v>
      </c>
      <c r="E36" s="22"/>
      <c r="F36" s="23"/>
      <c r="G36" s="22"/>
      <c r="H36" s="22"/>
      <c r="I36" s="23"/>
      <c r="J36" s="22"/>
      <c r="K36" s="22"/>
      <c r="L36" s="23"/>
      <c r="M36" s="22"/>
      <c r="N36" s="24"/>
      <c r="O36" s="25"/>
      <c r="P36" s="22"/>
      <c r="Q36" s="24"/>
      <c r="R36" s="25"/>
      <c r="S36" s="22"/>
      <c r="T36" s="24"/>
      <c r="U36" s="25"/>
      <c r="V36" s="22"/>
      <c r="W36" s="24"/>
      <c r="X36" s="25"/>
      <c r="Y36" s="22"/>
      <c r="Z36" s="24"/>
      <c r="AA36" s="25"/>
      <c r="AB36" s="22"/>
      <c r="AC36" s="24"/>
      <c r="AD36" s="25"/>
      <c r="AE36" s="22"/>
      <c r="AF36" s="24"/>
      <c r="AG36" s="25"/>
      <c r="AH36" s="22"/>
      <c r="AI36" s="24"/>
      <c r="AJ36" s="25"/>
      <c r="AK36" s="22"/>
      <c r="AL36" s="24"/>
      <c r="AM36" s="25"/>
      <c r="AN36" s="22"/>
      <c r="AO36" s="24"/>
      <c r="AP36" s="25"/>
      <c r="AQ36" s="22"/>
      <c r="AR36" s="24"/>
      <c r="AS36" s="25"/>
      <c r="AT36" s="22"/>
      <c r="AU36" s="24"/>
      <c r="AV36" s="25"/>
      <c r="AW36" s="22"/>
      <c r="AX36" s="24"/>
      <c r="AY36" s="25"/>
      <c r="AZ36" s="22"/>
    </row>
    <row r="37" spans="2:52" x14ac:dyDescent="0.25">
      <c r="B37" s="20" t="s">
        <v>59</v>
      </c>
      <c r="C37" s="21">
        <v>42954</v>
      </c>
      <c r="D37" s="21">
        <v>42960</v>
      </c>
      <c r="E37" s="22"/>
      <c r="F37" s="23"/>
      <c r="G37" s="22"/>
      <c r="H37" s="22"/>
      <c r="I37" s="23"/>
      <c r="J37" s="22"/>
      <c r="K37" s="22"/>
      <c r="L37" s="23"/>
      <c r="M37" s="22"/>
      <c r="N37" s="24"/>
      <c r="O37" s="25"/>
      <c r="P37" s="22"/>
      <c r="Q37" s="24"/>
      <c r="R37" s="25"/>
      <c r="S37" s="22"/>
      <c r="T37" s="24"/>
      <c r="U37" s="25"/>
      <c r="V37" s="22"/>
      <c r="W37" s="24"/>
      <c r="X37" s="25"/>
      <c r="Y37" s="22"/>
      <c r="Z37" s="24"/>
      <c r="AA37" s="25"/>
      <c r="AB37" s="22"/>
      <c r="AC37" s="24"/>
      <c r="AD37" s="25"/>
      <c r="AE37" s="22"/>
      <c r="AF37" s="24"/>
      <c r="AG37" s="25"/>
      <c r="AH37" s="22"/>
      <c r="AI37" s="24"/>
      <c r="AJ37" s="25"/>
      <c r="AK37" s="22"/>
      <c r="AL37" s="24"/>
      <c r="AM37" s="25"/>
      <c r="AN37" s="22"/>
      <c r="AO37" s="24"/>
      <c r="AP37" s="25"/>
      <c r="AQ37" s="22"/>
      <c r="AR37" s="24"/>
      <c r="AS37" s="25"/>
      <c r="AT37" s="22"/>
      <c r="AU37" s="24"/>
      <c r="AV37" s="25"/>
      <c r="AW37" s="22"/>
      <c r="AX37" s="24"/>
      <c r="AY37" s="25"/>
      <c r="AZ37" s="22"/>
    </row>
    <row r="38" spans="2:52" x14ac:dyDescent="0.25">
      <c r="B38" s="20" t="s">
        <v>60</v>
      </c>
      <c r="C38" s="21">
        <v>42961</v>
      </c>
      <c r="D38" s="21">
        <v>42967</v>
      </c>
      <c r="E38" s="22"/>
      <c r="F38" s="23"/>
      <c r="G38" s="22"/>
      <c r="H38" s="22"/>
      <c r="I38" s="23"/>
      <c r="J38" s="22"/>
      <c r="K38" s="22"/>
      <c r="L38" s="23"/>
      <c r="M38" s="22"/>
      <c r="N38" s="24"/>
      <c r="O38" s="25"/>
      <c r="P38" s="22"/>
      <c r="Q38" s="24"/>
      <c r="R38" s="25"/>
      <c r="S38" s="22"/>
      <c r="T38" s="24"/>
      <c r="U38" s="25"/>
      <c r="V38" s="22"/>
      <c r="W38" s="24"/>
      <c r="X38" s="25"/>
      <c r="Y38" s="22"/>
      <c r="Z38" s="24"/>
      <c r="AA38" s="25"/>
      <c r="AB38" s="22"/>
      <c r="AC38" s="24"/>
      <c r="AD38" s="25"/>
      <c r="AE38" s="22"/>
      <c r="AF38" s="24"/>
      <c r="AG38" s="25"/>
      <c r="AH38" s="22"/>
      <c r="AI38" s="24"/>
      <c r="AJ38" s="25"/>
      <c r="AK38" s="22"/>
      <c r="AL38" s="24"/>
      <c r="AM38" s="25"/>
      <c r="AN38" s="22"/>
      <c r="AO38" s="24"/>
      <c r="AP38" s="25"/>
      <c r="AQ38" s="22"/>
      <c r="AR38" s="24"/>
      <c r="AS38" s="25"/>
      <c r="AT38" s="22"/>
      <c r="AU38" s="24"/>
      <c r="AV38" s="25"/>
      <c r="AW38" s="22"/>
      <c r="AX38" s="24"/>
      <c r="AY38" s="25"/>
      <c r="AZ38" s="22"/>
    </row>
    <row r="39" spans="2:52" x14ac:dyDescent="0.25">
      <c r="B39" s="20" t="s">
        <v>61</v>
      </c>
      <c r="C39" s="21">
        <v>42968</v>
      </c>
      <c r="D39" s="21">
        <v>42974</v>
      </c>
      <c r="E39" s="22"/>
      <c r="F39" s="23"/>
      <c r="G39" s="22"/>
      <c r="H39" s="22"/>
      <c r="I39" s="23"/>
      <c r="J39" s="22"/>
      <c r="K39" s="22"/>
      <c r="L39" s="23"/>
      <c r="M39" s="22"/>
      <c r="N39" s="24"/>
      <c r="O39" s="25"/>
      <c r="P39" s="22"/>
      <c r="Q39" s="24"/>
      <c r="R39" s="25"/>
      <c r="S39" s="22"/>
      <c r="T39" s="24"/>
      <c r="U39" s="25"/>
      <c r="V39" s="22"/>
      <c r="W39" s="24"/>
      <c r="X39" s="25"/>
      <c r="Y39" s="22"/>
      <c r="Z39" s="24"/>
      <c r="AA39" s="25"/>
      <c r="AB39" s="22"/>
      <c r="AC39" s="24"/>
      <c r="AD39" s="25"/>
      <c r="AE39" s="22"/>
      <c r="AF39" s="24"/>
      <c r="AG39" s="25"/>
      <c r="AH39" s="22"/>
      <c r="AI39" s="24"/>
      <c r="AJ39" s="25"/>
      <c r="AK39" s="22"/>
      <c r="AL39" s="24"/>
      <c r="AM39" s="25"/>
      <c r="AN39" s="22"/>
      <c r="AO39" s="24"/>
      <c r="AP39" s="25"/>
      <c r="AQ39" s="22"/>
      <c r="AR39" s="24"/>
      <c r="AS39" s="25"/>
      <c r="AT39" s="22"/>
      <c r="AU39" s="24"/>
      <c r="AV39" s="25"/>
      <c r="AW39" s="22"/>
      <c r="AX39" s="24"/>
      <c r="AY39" s="25"/>
      <c r="AZ39" s="22"/>
    </row>
    <row r="40" spans="2:52" x14ac:dyDescent="0.25">
      <c r="B40" s="20" t="s">
        <v>62</v>
      </c>
      <c r="C40" s="21">
        <v>42975</v>
      </c>
      <c r="D40" s="21">
        <v>42981</v>
      </c>
      <c r="E40" s="22"/>
      <c r="F40" s="23"/>
      <c r="G40" s="22"/>
      <c r="H40" s="22"/>
      <c r="I40" s="23"/>
      <c r="J40" s="22"/>
      <c r="K40" s="22"/>
      <c r="L40" s="23"/>
      <c r="M40" s="22"/>
      <c r="N40" s="24"/>
      <c r="O40" s="25"/>
      <c r="P40" s="22"/>
      <c r="Q40" s="24"/>
      <c r="R40" s="25"/>
      <c r="S40" s="22"/>
      <c r="T40" s="24"/>
      <c r="U40" s="25"/>
      <c r="V40" s="22"/>
      <c r="W40" s="24"/>
      <c r="X40" s="25"/>
      <c r="Y40" s="22"/>
      <c r="Z40" s="24"/>
      <c r="AA40" s="25"/>
      <c r="AB40" s="22"/>
      <c r="AC40" s="24"/>
      <c r="AD40" s="25"/>
      <c r="AE40" s="22"/>
      <c r="AF40" s="24"/>
      <c r="AG40" s="25"/>
      <c r="AH40" s="22"/>
      <c r="AI40" s="24"/>
      <c r="AJ40" s="25"/>
      <c r="AK40" s="22"/>
      <c r="AL40" s="24"/>
      <c r="AM40" s="25"/>
      <c r="AN40" s="22"/>
      <c r="AO40" s="24"/>
      <c r="AP40" s="25"/>
      <c r="AQ40" s="22"/>
      <c r="AR40" s="24"/>
      <c r="AS40" s="25"/>
      <c r="AT40" s="22"/>
      <c r="AU40" s="24"/>
      <c r="AV40" s="25"/>
      <c r="AW40" s="22"/>
      <c r="AX40" s="24"/>
      <c r="AY40" s="25"/>
      <c r="AZ40" s="22"/>
    </row>
    <row r="41" spans="2:52" x14ac:dyDescent="0.25">
      <c r="B41" s="20" t="s">
        <v>63</v>
      </c>
      <c r="C41" s="21">
        <v>42982</v>
      </c>
      <c r="D41" s="21">
        <v>42988</v>
      </c>
      <c r="E41" s="22"/>
      <c r="F41" s="23"/>
      <c r="G41" s="22"/>
      <c r="H41" s="22"/>
      <c r="I41" s="23"/>
      <c r="J41" s="22"/>
      <c r="K41" s="22"/>
      <c r="L41" s="23"/>
      <c r="M41" s="22"/>
      <c r="N41" s="24"/>
      <c r="O41" s="25"/>
      <c r="P41" s="22"/>
      <c r="Q41" s="24"/>
      <c r="R41" s="25"/>
      <c r="S41" s="22"/>
      <c r="T41" s="24"/>
      <c r="U41" s="25"/>
      <c r="V41" s="22"/>
      <c r="W41" s="24"/>
      <c r="X41" s="25"/>
      <c r="Y41" s="22"/>
      <c r="Z41" s="24"/>
      <c r="AA41" s="25"/>
      <c r="AB41" s="22"/>
      <c r="AC41" s="24"/>
      <c r="AD41" s="25"/>
      <c r="AE41" s="22"/>
      <c r="AF41" s="24"/>
      <c r="AG41" s="25"/>
      <c r="AH41" s="22"/>
      <c r="AI41" s="24"/>
      <c r="AJ41" s="25"/>
      <c r="AK41" s="22"/>
      <c r="AL41" s="24"/>
      <c r="AM41" s="25"/>
      <c r="AN41" s="22"/>
      <c r="AO41" s="24"/>
      <c r="AP41" s="25"/>
      <c r="AQ41" s="22"/>
      <c r="AR41" s="24"/>
      <c r="AS41" s="25"/>
      <c r="AT41" s="22"/>
      <c r="AU41" s="24"/>
      <c r="AV41" s="25"/>
      <c r="AW41" s="22"/>
      <c r="AX41" s="24"/>
      <c r="AY41" s="25"/>
      <c r="AZ41" s="22"/>
    </row>
    <row r="42" spans="2:52" x14ac:dyDescent="0.25">
      <c r="B42" s="20" t="s">
        <v>64</v>
      </c>
      <c r="C42" s="21">
        <v>42989</v>
      </c>
      <c r="D42" s="21">
        <v>42995</v>
      </c>
      <c r="E42" s="22"/>
      <c r="F42" s="23"/>
      <c r="G42" s="22"/>
      <c r="H42" s="22"/>
      <c r="I42" s="23"/>
      <c r="J42" s="22"/>
      <c r="K42" s="22"/>
      <c r="L42" s="23"/>
      <c r="M42" s="22"/>
      <c r="N42" s="24"/>
      <c r="O42" s="25"/>
      <c r="P42" s="22"/>
      <c r="Q42" s="24"/>
      <c r="R42" s="25"/>
      <c r="S42" s="22"/>
      <c r="T42" s="24"/>
      <c r="U42" s="25"/>
      <c r="V42" s="22"/>
      <c r="W42" s="24"/>
      <c r="X42" s="25"/>
      <c r="Y42" s="22"/>
      <c r="Z42" s="24"/>
      <c r="AA42" s="25"/>
      <c r="AB42" s="22"/>
      <c r="AC42" s="24"/>
      <c r="AD42" s="25"/>
      <c r="AE42" s="22"/>
      <c r="AF42" s="24"/>
      <c r="AG42" s="25"/>
      <c r="AH42" s="22"/>
      <c r="AI42" s="24"/>
      <c r="AJ42" s="25"/>
      <c r="AK42" s="22"/>
      <c r="AL42" s="24"/>
      <c r="AM42" s="25"/>
      <c r="AN42" s="22"/>
      <c r="AO42" s="24"/>
      <c r="AP42" s="25"/>
      <c r="AQ42" s="22"/>
      <c r="AR42" s="24"/>
      <c r="AS42" s="25"/>
      <c r="AT42" s="22"/>
      <c r="AU42" s="24"/>
      <c r="AV42" s="25"/>
      <c r="AW42" s="22"/>
      <c r="AX42" s="24"/>
      <c r="AY42" s="25"/>
      <c r="AZ42" s="22"/>
    </row>
    <row r="43" spans="2:52" x14ac:dyDescent="0.25">
      <c r="B43" s="20" t="s">
        <v>65</v>
      </c>
      <c r="C43" s="21">
        <v>42996</v>
      </c>
      <c r="D43" s="21">
        <v>43002</v>
      </c>
      <c r="E43" s="22"/>
      <c r="F43" s="23"/>
      <c r="G43" s="22"/>
      <c r="H43" s="22"/>
      <c r="I43" s="23"/>
      <c r="J43" s="22"/>
      <c r="K43" s="22"/>
      <c r="L43" s="23"/>
      <c r="M43" s="22"/>
      <c r="N43" s="24"/>
      <c r="O43" s="25"/>
      <c r="P43" s="22"/>
      <c r="Q43" s="24"/>
      <c r="R43" s="25"/>
      <c r="S43" s="22"/>
      <c r="T43" s="24"/>
      <c r="U43" s="25"/>
      <c r="V43" s="22"/>
      <c r="W43" s="24"/>
      <c r="X43" s="25"/>
      <c r="Y43" s="22"/>
      <c r="Z43" s="24"/>
      <c r="AA43" s="25"/>
      <c r="AB43" s="22"/>
      <c r="AC43" s="24"/>
      <c r="AD43" s="25"/>
      <c r="AE43" s="22"/>
      <c r="AF43" s="24"/>
      <c r="AG43" s="25"/>
      <c r="AH43" s="22"/>
      <c r="AI43" s="24"/>
      <c r="AJ43" s="25"/>
      <c r="AK43" s="22"/>
      <c r="AL43" s="24"/>
      <c r="AM43" s="25"/>
      <c r="AN43" s="22"/>
      <c r="AO43" s="24"/>
      <c r="AP43" s="25"/>
      <c r="AQ43" s="22"/>
      <c r="AR43" s="24"/>
      <c r="AS43" s="25"/>
      <c r="AT43" s="22"/>
      <c r="AU43" s="24"/>
      <c r="AV43" s="25"/>
      <c r="AW43" s="22"/>
      <c r="AX43" s="24"/>
      <c r="AY43" s="25"/>
      <c r="AZ43" s="22"/>
    </row>
    <row r="44" spans="2:52" x14ac:dyDescent="0.25">
      <c r="B44" s="20" t="s">
        <v>66</v>
      </c>
      <c r="C44" s="21">
        <v>43003</v>
      </c>
      <c r="D44" s="21">
        <v>43009</v>
      </c>
      <c r="E44" s="22"/>
      <c r="F44" s="23"/>
      <c r="G44" s="22"/>
      <c r="H44" s="22"/>
      <c r="I44" s="23"/>
      <c r="J44" s="22"/>
      <c r="K44" s="22"/>
      <c r="L44" s="23"/>
      <c r="M44" s="22"/>
      <c r="N44" s="24"/>
      <c r="O44" s="25"/>
      <c r="P44" s="22"/>
      <c r="Q44" s="24"/>
      <c r="R44" s="25"/>
      <c r="S44" s="22"/>
      <c r="T44" s="24"/>
      <c r="U44" s="25"/>
      <c r="V44" s="22"/>
      <c r="W44" s="24"/>
      <c r="X44" s="25"/>
      <c r="Y44" s="22"/>
      <c r="Z44" s="24"/>
      <c r="AA44" s="25"/>
      <c r="AB44" s="22"/>
      <c r="AC44" s="24"/>
      <c r="AD44" s="25"/>
      <c r="AE44" s="22"/>
      <c r="AF44" s="24"/>
      <c r="AG44" s="25"/>
      <c r="AH44" s="22"/>
      <c r="AI44" s="24"/>
      <c r="AJ44" s="25"/>
      <c r="AK44" s="22"/>
      <c r="AL44" s="24"/>
      <c r="AM44" s="25"/>
      <c r="AN44" s="22"/>
      <c r="AO44" s="24"/>
      <c r="AP44" s="25"/>
      <c r="AQ44" s="22"/>
      <c r="AR44" s="24"/>
      <c r="AS44" s="25"/>
      <c r="AT44" s="22"/>
      <c r="AU44" s="24"/>
      <c r="AV44" s="25"/>
      <c r="AW44" s="22"/>
      <c r="AX44" s="24"/>
      <c r="AY44" s="25"/>
      <c r="AZ44" s="22"/>
    </row>
    <row r="45" spans="2:52" x14ac:dyDescent="0.25">
      <c r="B45" s="20" t="s">
        <v>67</v>
      </c>
      <c r="C45" s="21">
        <v>43010</v>
      </c>
      <c r="D45" s="21">
        <v>43016</v>
      </c>
      <c r="E45" s="22"/>
      <c r="F45" s="23"/>
      <c r="G45" s="22"/>
      <c r="H45" s="22"/>
      <c r="I45" s="23"/>
      <c r="J45" s="22"/>
      <c r="K45" s="22"/>
      <c r="L45" s="23"/>
      <c r="M45" s="22"/>
      <c r="N45" s="24"/>
      <c r="O45" s="25"/>
      <c r="P45" s="22"/>
      <c r="Q45" s="24"/>
      <c r="R45" s="25"/>
      <c r="S45" s="22"/>
      <c r="T45" s="24"/>
      <c r="U45" s="25"/>
      <c r="V45" s="22"/>
      <c r="W45" s="24"/>
      <c r="X45" s="25"/>
      <c r="Y45" s="22"/>
      <c r="Z45" s="24"/>
      <c r="AA45" s="25"/>
      <c r="AB45" s="22"/>
      <c r="AC45" s="24"/>
      <c r="AD45" s="25"/>
      <c r="AE45" s="22"/>
      <c r="AF45" s="24"/>
      <c r="AG45" s="25"/>
      <c r="AH45" s="22"/>
      <c r="AI45" s="24"/>
      <c r="AJ45" s="25"/>
      <c r="AK45" s="22"/>
      <c r="AL45" s="24"/>
      <c r="AM45" s="25"/>
      <c r="AN45" s="22"/>
      <c r="AO45" s="24"/>
      <c r="AP45" s="25"/>
      <c r="AQ45" s="22"/>
      <c r="AR45" s="24"/>
      <c r="AS45" s="25"/>
      <c r="AT45" s="22"/>
      <c r="AU45" s="24"/>
      <c r="AV45" s="25"/>
      <c r="AW45" s="22"/>
      <c r="AX45" s="24"/>
      <c r="AY45" s="25"/>
      <c r="AZ45" s="22"/>
    </row>
    <row r="46" spans="2:52" x14ac:dyDescent="0.25">
      <c r="B46" s="20" t="s">
        <v>68</v>
      </c>
      <c r="C46" s="21">
        <v>43017</v>
      </c>
      <c r="D46" s="21">
        <v>43023</v>
      </c>
      <c r="E46" s="22"/>
      <c r="F46" s="23"/>
      <c r="G46" s="22"/>
      <c r="H46" s="22"/>
      <c r="I46" s="23"/>
      <c r="J46" s="22"/>
      <c r="K46" s="22"/>
      <c r="L46" s="23"/>
      <c r="M46" s="22"/>
      <c r="N46" s="24"/>
      <c r="O46" s="25"/>
      <c r="P46" s="22"/>
      <c r="Q46" s="24"/>
      <c r="R46" s="25"/>
      <c r="S46" s="22"/>
      <c r="T46" s="24"/>
      <c r="U46" s="25"/>
      <c r="V46" s="22"/>
      <c r="W46" s="24"/>
      <c r="X46" s="25"/>
      <c r="Y46" s="22"/>
      <c r="Z46" s="24"/>
      <c r="AA46" s="25"/>
      <c r="AB46" s="22"/>
      <c r="AC46" s="24"/>
      <c r="AD46" s="25"/>
      <c r="AE46" s="22"/>
      <c r="AF46" s="24"/>
      <c r="AG46" s="25"/>
      <c r="AH46" s="22"/>
      <c r="AI46" s="24"/>
      <c r="AJ46" s="25"/>
      <c r="AK46" s="22"/>
      <c r="AL46" s="24"/>
      <c r="AM46" s="25"/>
      <c r="AN46" s="22"/>
      <c r="AO46" s="24"/>
      <c r="AP46" s="25"/>
      <c r="AQ46" s="22"/>
      <c r="AR46" s="24"/>
      <c r="AS46" s="25"/>
      <c r="AT46" s="22"/>
      <c r="AU46" s="24"/>
      <c r="AV46" s="25"/>
      <c r="AW46" s="22"/>
      <c r="AX46" s="24"/>
      <c r="AY46" s="25"/>
      <c r="AZ46" s="22"/>
    </row>
    <row r="47" spans="2:52" x14ac:dyDescent="0.25">
      <c r="B47" s="20" t="s">
        <v>69</v>
      </c>
      <c r="C47" s="21">
        <v>43024</v>
      </c>
      <c r="D47" s="21">
        <v>43030</v>
      </c>
      <c r="E47" s="22"/>
      <c r="F47" s="23"/>
      <c r="G47" s="22"/>
      <c r="H47" s="22"/>
      <c r="I47" s="23"/>
      <c r="J47" s="22"/>
      <c r="K47" s="22"/>
      <c r="L47" s="23"/>
      <c r="M47" s="22"/>
      <c r="N47" s="24"/>
      <c r="O47" s="25"/>
      <c r="P47" s="22"/>
      <c r="Q47" s="24"/>
      <c r="R47" s="25"/>
      <c r="S47" s="22"/>
      <c r="T47" s="24"/>
      <c r="U47" s="25"/>
      <c r="V47" s="22"/>
      <c r="W47" s="24"/>
      <c r="X47" s="25"/>
      <c r="Y47" s="22"/>
      <c r="Z47" s="24"/>
      <c r="AA47" s="25"/>
      <c r="AB47" s="22"/>
      <c r="AC47" s="24"/>
      <c r="AD47" s="25"/>
      <c r="AE47" s="22"/>
      <c r="AF47" s="24"/>
      <c r="AG47" s="25"/>
      <c r="AH47" s="22"/>
      <c r="AI47" s="24"/>
      <c r="AJ47" s="25"/>
      <c r="AK47" s="22"/>
      <c r="AL47" s="24"/>
      <c r="AM47" s="25"/>
      <c r="AN47" s="22"/>
      <c r="AO47" s="24"/>
      <c r="AP47" s="25"/>
      <c r="AQ47" s="22"/>
      <c r="AR47" s="24"/>
      <c r="AS47" s="25"/>
      <c r="AT47" s="22"/>
      <c r="AU47" s="24"/>
      <c r="AV47" s="25"/>
      <c r="AW47" s="22"/>
      <c r="AX47" s="24"/>
      <c r="AY47" s="25"/>
      <c r="AZ47" s="22"/>
    </row>
    <row r="48" spans="2:52" x14ac:dyDescent="0.25">
      <c r="B48" s="20" t="s">
        <v>70</v>
      </c>
      <c r="C48" s="21">
        <v>43031</v>
      </c>
      <c r="D48" s="21">
        <v>43037</v>
      </c>
      <c r="E48" s="22"/>
      <c r="F48" s="23"/>
      <c r="G48" s="22"/>
      <c r="H48" s="22"/>
      <c r="I48" s="23"/>
      <c r="J48" s="22"/>
      <c r="K48" s="22"/>
      <c r="L48" s="23"/>
      <c r="M48" s="22"/>
      <c r="N48" s="24"/>
      <c r="O48" s="25"/>
      <c r="P48" s="22"/>
      <c r="Q48" s="24"/>
      <c r="R48" s="25"/>
      <c r="S48" s="22"/>
      <c r="T48" s="24"/>
      <c r="U48" s="25"/>
      <c r="V48" s="22"/>
      <c r="W48" s="24"/>
      <c r="X48" s="25"/>
      <c r="Y48" s="22"/>
      <c r="Z48" s="24"/>
      <c r="AA48" s="25"/>
      <c r="AB48" s="22"/>
      <c r="AC48" s="24"/>
      <c r="AD48" s="25"/>
      <c r="AE48" s="22"/>
      <c r="AF48" s="24"/>
      <c r="AG48" s="25"/>
      <c r="AH48" s="22"/>
      <c r="AI48" s="24"/>
      <c r="AJ48" s="25"/>
      <c r="AK48" s="22"/>
      <c r="AL48" s="24"/>
      <c r="AM48" s="25"/>
      <c r="AN48" s="22"/>
      <c r="AO48" s="24"/>
      <c r="AP48" s="25"/>
      <c r="AQ48" s="22"/>
      <c r="AR48" s="24"/>
      <c r="AS48" s="25"/>
      <c r="AT48" s="22"/>
      <c r="AU48" s="24"/>
      <c r="AV48" s="25"/>
      <c r="AW48" s="22"/>
      <c r="AX48" s="24"/>
      <c r="AY48" s="25"/>
      <c r="AZ48" s="22"/>
    </row>
    <row r="49" spans="2:256" x14ac:dyDescent="0.25">
      <c r="B49" s="20" t="s">
        <v>71</v>
      </c>
      <c r="C49" s="21">
        <v>43038</v>
      </c>
      <c r="D49" s="21">
        <v>43044</v>
      </c>
      <c r="E49" s="22"/>
      <c r="F49" s="23"/>
      <c r="G49" s="22"/>
      <c r="H49" s="22"/>
      <c r="I49" s="23"/>
      <c r="J49" s="22"/>
      <c r="K49" s="22"/>
      <c r="L49" s="23"/>
      <c r="M49" s="22"/>
      <c r="N49" s="24"/>
      <c r="O49" s="25"/>
      <c r="P49" s="22"/>
      <c r="Q49" s="24"/>
      <c r="R49" s="25"/>
      <c r="S49" s="22"/>
      <c r="T49" s="24"/>
      <c r="U49" s="25"/>
      <c r="V49" s="22"/>
      <c r="W49" s="24"/>
      <c r="X49" s="25"/>
      <c r="Y49" s="22"/>
      <c r="Z49" s="24"/>
      <c r="AA49" s="25"/>
      <c r="AB49" s="22"/>
      <c r="AC49" s="24"/>
      <c r="AD49" s="25"/>
      <c r="AE49" s="22"/>
      <c r="AF49" s="24"/>
      <c r="AG49" s="25"/>
      <c r="AH49" s="22"/>
      <c r="AI49" s="24"/>
      <c r="AJ49" s="25"/>
      <c r="AK49" s="22"/>
      <c r="AL49" s="24"/>
      <c r="AM49" s="25"/>
      <c r="AN49" s="22"/>
      <c r="AO49" s="24"/>
      <c r="AP49" s="25"/>
      <c r="AQ49" s="22"/>
      <c r="AR49" s="24"/>
      <c r="AS49" s="25"/>
      <c r="AT49" s="22"/>
      <c r="AU49" s="24"/>
      <c r="AV49" s="25"/>
      <c r="AW49" s="22"/>
      <c r="AX49" s="24"/>
      <c r="AY49" s="25"/>
      <c r="AZ49" s="22"/>
    </row>
    <row r="50" spans="2:256" x14ac:dyDescent="0.25">
      <c r="B50" s="20" t="s">
        <v>72</v>
      </c>
      <c r="C50" s="21">
        <v>43045</v>
      </c>
      <c r="D50" s="21">
        <v>43051</v>
      </c>
      <c r="E50" s="22"/>
      <c r="F50" s="23"/>
      <c r="G50" s="22"/>
      <c r="H50" s="22"/>
      <c r="I50" s="23"/>
      <c r="J50" s="22"/>
      <c r="K50" s="22"/>
      <c r="L50" s="23"/>
      <c r="M50" s="22"/>
      <c r="N50" s="24"/>
      <c r="O50" s="25"/>
      <c r="P50" s="22"/>
      <c r="Q50" s="24"/>
      <c r="R50" s="25"/>
      <c r="S50" s="22"/>
      <c r="T50" s="24"/>
      <c r="U50" s="25"/>
      <c r="V50" s="22"/>
      <c r="W50" s="24"/>
      <c r="X50" s="25"/>
      <c r="Y50" s="22"/>
      <c r="Z50" s="24"/>
      <c r="AA50" s="25"/>
      <c r="AB50" s="22"/>
      <c r="AC50" s="24"/>
      <c r="AD50" s="25"/>
      <c r="AE50" s="22"/>
      <c r="AF50" s="24"/>
      <c r="AG50" s="25"/>
      <c r="AH50" s="22"/>
      <c r="AI50" s="24"/>
      <c r="AJ50" s="25"/>
      <c r="AK50" s="22"/>
      <c r="AL50" s="24"/>
      <c r="AM50" s="25"/>
      <c r="AN50" s="22"/>
      <c r="AO50" s="24"/>
      <c r="AP50" s="25"/>
      <c r="AQ50" s="22"/>
      <c r="AR50" s="24"/>
      <c r="AS50" s="25"/>
      <c r="AT50" s="22"/>
      <c r="AU50" s="24"/>
      <c r="AV50" s="25"/>
      <c r="AW50" s="22"/>
      <c r="AX50" s="24"/>
      <c r="AY50" s="25"/>
      <c r="AZ50" s="22"/>
    </row>
    <row r="51" spans="2:256" x14ac:dyDescent="0.25">
      <c r="B51" s="20" t="s">
        <v>73</v>
      </c>
      <c r="C51" s="21">
        <v>43052</v>
      </c>
      <c r="D51" s="21">
        <v>43058</v>
      </c>
      <c r="E51" s="22"/>
      <c r="F51" s="23"/>
      <c r="G51" s="22"/>
      <c r="H51" s="22"/>
      <c r="I51" s="23"/>
      <c r="J51" s="22"/>
      <c r="K51" s="22"/>
      <c r="L51" s="23"/>
      <c r="M51" s="22"/>
      <c r="N51" s="24"/>
      <c r="O51" s="25"/>
      <c r="P51" s="22"/>
      <c r="Q51" s="24"/>
      <c r="R51" s="25"/>
      <c r="S51" s="22"/>
      <c r="T51" s="24"/>
      <c r="U51" s="25"/>
      <c r="V51" s="22"/>
      <c r="W51" s="24"/>
      <c r="X51" s="25"/>
      <c r="Y51" s="22"/>
      <c r="Z51" s="24"/>
      <c r="AA51" s="25"/>
      <c r="AB51" s="22"/>
      <c r="AC51" s="24"/>
      <c r="AD51" s="25"/>
      <c r="AE51" s="22"/>
      <c r="AF51" s="24"/>
      <c r="AG51" s="25"/>
      <c r="AH51" s="22"/>
      <c r="AI51" s="24"/>
      <c r="AJ51" s="25"/>
      <c r="AK51" s="22"/>
      <c r="AL51" s="24"/>
      <c r="AM51" s="25"/>
      <c r="AN51" s="22"/>
      <c r="AO51" s="24"/>
      <c r="AP51" s="25"/>
      <c r="AQ51" s="22"/>
      <c r="AR51" s="24"/>
      <c r="AS51" s="25"/>
      <c r="AT51" s="22"/>
      <c r="AU51" s="24"/>
      <c r="AV51" s="25"/>
      <c r="AW51" s="22"/>
      <c r="AX51" s="24"/>
      <c r="AY51" s="25"/>
      <c r="AZ51" s="22"/>
    </row>
    <row r="52" spans="2:256" x14ac:dyDescent="0.25">
      <c r="B52" s="20" t="s">
        <v>74</v>
      </c>
      <c r="C52" s="21">
        <v>43059</v>
      </c>
      <c r="D52" s="21">
        <v>43065</v>
      </c>
      <c r="E52" s="22"/>
      <c r="F52" s="23"/>
      <c r="G52" s="22"/>
      <c r="H52" s="22"/>
      <c r="I52" s="23"/>
      <c r="J52" s="22"/>
      <c r="K52" s="22"/>
      <c r="L52" s="23"/>
      <c r="M52" s="22"/>
      <c r="N52" s="24"/>
      <c r="O52" s="25"/>
      <c r="P52" s="22"/>
      <c r="Q52" s="24"/>
      <c r="R52" s="25"/>
      <c r="S52" s="22"/>
      <c r="T52" s="24"/>
      <c r="U52" s="25"/>
      <c r="V52" s="22"/>
      <c r="W52" s="24"/>
      <c r="X52" s="25"/>
      <c r="Y52" s="22"/>
      <c r="Z52" s="24"/>
      <c r="AA52" s="25"/>
      <c r="AB52" s="22"/>
      <c r="AC52" s="24"/>
      <c r="AD52" s="25"/>
      <c r="AE52" s="22"/>
      <c r="AF52" s="24"/>
      <c r="AG52" s="25"/>
      <c r="AH52" s="22"/>
      <c r="AI52" s="24"/>
      <c r="AJ52" s="25"/>
      <c r="AK52" s="22"/>
      <c r="AL52" s="24"/>
      <c r="AM52" s="25"/>
      <c r="AN52" s="22"/>
      <c r="AO52" s="24"/>
      <c r="AP52" s="25"/>
      <c r="AQ52" s="22"/>
      <c r="AR52" s="24"/>
      <c r="AS52" s="25"/>
      <c r="AT52" s="22"/>
      <c r="AU52" s="24"/>
      <c r="AV52" s="25"/>
      <c r="AW52" s="22"/>
      <c r="AX52" s="24"/>
      <c r="AY52" s="25"/>
      <c r="AZ52" s="22"/>
    </row>
    <row r="53" spans="2:256" x14ac:dyDescent="0.25">
      <c r="B53" s="20" t="s">
        <v>75</v>
      </c>
      <c r="C53" s="21">
        <v>43066</v>
      </c>
      <c r="D53" s="21">
        <v>43072</v>
      </c>
      <c r="E53" s="22"/>
      <c r="F53" s="23"/>
      <c r="G53" s="22"/>
      <c r="H53" s="22"/>
      <c r="I53" s="23"/>
      <c r="J53" s="22"/>
      <c r="K53" s="22"/>
      <c r="L53" s="23"/>
      <c r="M53" s="22"/>
      <c r="N53" s="24"/>
      <c r="O53" s="25"/>
      <c r="P53" s="22"/>
      <c r="Q53" s="24"/>
      <c r="R53" s="25"/>
      <c r="S53" s="22"/>
      <c r="T53" s="24"/>
      <c r="U53" s="25"/>
      <c r="V53" s="22"/>
      <c r="W53" s="24"/>
      <c r="X53" s="25"/>
      <c r="Y53" s="22"/>
      <c r="Z53" s="24"/>
      <c r="AA53" s="25"/>
      <c r="AB53" s="22"/>
      <c r="AC53" s="24"/>
      <c r="AD53" s="25"/>
      <c r="AE53" s="22"/>
      <c r="AF53" s="24"/>
      <c r="AG53" s="25"/>
      <c r="AH53" s="22"/>
      <c r="AI53" s="24"/>
      <c r="AJ53" s="25"/>
      <c r="AK53" s="22"/>
      <c r="AL53" s="24"/>
      <c r="AM53" s="25"/>
      <c r="AN53" s="22"/>
      <c r="AO53" s="24"/>
      <c r="AP53" s="25"/>
      <c r="AQ53" s="22"/>
      <c r="AR53" s="24"/>
      <c r="AS53" s="25"/>
      <c r="AT53" s="22"/>
      <c r="AU53" s="24"/>
      <c r="AV53" s="25"/>
      <c r="AW53" s="22"/>
      <c r="AX53" s="24"/>
      <c r="AY53" s="25"/>
      <c r="AZ53" s="22"/>
    </row>
    <row r="54" spans="2:256" x14ac:dyDescent="0.25">
      <c r="B54" s="20" t="s">
        <v>76</v>
      </c>
      <c r="C54" s="21">
        <v>43073</v>
      </c>
      <c r="D54" s="21">
        <v>43079</v>
      </c>
      <c r="E54" s="22"/>
      <c r="F54" s="23"/>
      <c r="G54" s="22"/>
      <c r="H54" s="22"/>
      <c r="I54" s="23"/>
      <c r="J54" s="22"/>
      <c r="K54" s="22"/>
      <c r="L54" s="23"/>
      <c r="M54" s="22"/>
      <c r="N54" s="24"/>
      <c r="O54" s="25"/>
      <c r="P54" s="22"/>
      <c r="Q54" s="24"/>
      <c r="R54" s="25"/>
      <c r="S54" s="22"/>
      <c r="T54" s="24"/>
      <c r="U54" s="25"/>
      <c r="V54" s="22"/>
      <c r="W54" s="24"/>
      <c r="X54" s="25"/>
      <c r="Y54" s="22"/>
      <c r="Z54" s="24"/>
      <c r="AA54" s="25"/>
      <c r="AB54" s="22"/>
      <c r="AC54" s="24"/>
      <c r="AD54" s="25"/>
      <c r="AE54" s="22"/>
      <c r="AF54" s="24"/>
      <c r="AG54" s="25"/>
      <c r="AH54" s="22"/>
      <c r="AI54" s="24"/>
      <c r="AJ54" s="25"/>
      <c r="AK54" s="22"/>
      <c r="AL54" s="24"/>
      <c r="AM54" s="25"/>
      <c r="AN54" s="22"/>
      <c r="AO54" s="24"/>
      <c r="AP54" s="25"/>
      <c r="AQ54" s="22"/>
      <c r="AR54" s="24"/>
      <c r="AS54" s="25"/>
      <c r="AT54" s="22"/>
      <c r="AU54" s="24"/>
      <c r="AV54" s="25"/>
      <c r="AW54" s="22"/>
      <c r="AX54" s="24"/>
      <c r="AY54" s="25"/>
      <c r="AZ54" s="22"/>
    </row>
    <row r="55" spans="2:256" x14ac:dyDescent="0.25">
      <c r="B55" s="20" t="s">
        <v>77</v>
      </c>
      <c r="C55" s="21">
        <v>43080</v>
      </c>
      <c r="D55" s="21">
        <v>43086</v>
      </c>
      <c r="E55" s="22"/>
      <c r="F55" s="23"/>
      <c r="G55" s="22"/>
      <c r="H55" s="22"/>
      <c r="I55" s="23"/>
      <c r="J55" s="22"/>
      <c r="K55" s="22"/>
      <c r="L55" s="23"/>
      <c r="M55" s="22"/>
      <c r="N55" s="24"/>
      <c r="O55" s="25"/>
      <c r="P55" s="22"/>
      <c r="Q55" s="24"/>
      <c r="R55" s="25"/>
      <c r="S55" s="22"/>
      <c r="T55" s="24"/>
      <c r="U55" s="25"/>
      <c r="V55" s="22"/>
      <c r="W55" s="24"/>
      <c r="X55" s="25"/>
      <c r="Y55" s="22"/>
      <c r="Z55" s="24"/>
      <c r="AA55" s="25"/>
      <c r="AB55" s="22"/>
      <c r="AC55" s="24"/>
      <c r="AD55" s="25"/>
      <c r="AE55" s="22"/>
      <c r="AF55" s="24"/>
      <c r="AG55" s="25"/>
      <c r="AH55" s="22"/>
      <c r="AI55" s="24"/>
      <c r="AJ55" s="25"/>
      <c r="AK55" s="22"/>
      <c r="AL55" s="24"/>
      <c r="AM55" s="25"/>
      <c r="AN55" s="22"/>
      <c r="AO55" s="24"/>
      <c r="AP55" s="25"/>
      <c r="AQ55" s="22"/>
      <c r="AR55" s="24"/>
      <c r="AS55" s="25"/>
      <c r="AT55" s="22"/>
      <c r="AU55" s="24"/>
      <c r="AV55" s="25"/>
      <c r="AW55" s="22"/>
      <c r="AX55" s="24"/>
      <c r="AY55" s="25"/>
      <c r="AZ55" s="22"/>
    </row>
    <row r="56" spans="2:256" x14ac:dyDescent="0.25">
      <c r="B56" s="20" t="s">
        <v>78</v>
      </c>
      <c r="C56" s="21">
        <v>43087</v>
      </c>
      <c r="D56" s="21">
        <v>43093</v>
      </c>
      <c r="E56" s="22"/>
      <c r="F56" s="23"/>
      <c r="G56" s="22"/>
      <c r="H56" s="22"/>
      <c r="I56" s="23"/>
      <c r="J56" s="22"/>
      <c r="K56" s="22"/>
      <c r="L56" s="23"/>
      <c r="M56" s="22"/>
      <c r="N56" s="24"/>
      <c r="O56" s="25"/>
      <c r="P56" s="22"/>
      <c r="Q56" s="24"/>
      <c r="R56" s="25"/>
      <c r="S56" s="22"/>
      <c r="T56" s="24"/>
      <c r="U56" s="25"/>
      <c r="V56" s="22"/>
      <c r="W56" s="24"/>
      <c r="X56" s="25"/>
      <c r="Y56" s="22"/>
      <c r="Z56" s="24"/>
      <c r="AA56" s="25"/>
      <c r="AB56" s="22"/>
      <c r="AC56" s="24"/>
      <c r="AD56" s="25"/>
      <c r="AE56" s="22"/>
      <c r="AF56" s="24"/>
      <c r="AG56" s="25"/>
      <c r="AH56" s="22"/>
      <c r="AI56" s="24"/>
      <c r="AJ56" s="25"/>
      <c r="AK56" s="22"/>
      <c r="AL56" s="24"/>
      <c r="AM56" s="25"/>
      <c r="AN56" s="22"/>
      <c r="AO56" s="24"/>
      <c r="AP56" s="25"/>
      <c r="AQ56" s="22"/>
      <c r="AR56" s="24"/>
      <c r="AS56" s="25"/>
      <c r="AT56" s="22"/>
      <c r="AU56" s="24"/>
      <c r="AV56" s="25"/>
      <c r="AW56" s="22"/>
      <c r="AX56" s="24"/>
      <c r="AY56" s="25"/>
      <c r="AZ56" s="22"/>
    </row>
    <row r="57" spans="2:256" x14ac:dyDescent="0.25">
      <c r="B57" s="20" t="s">
        <v>79</v>
      </c>
      <c r="C57" s="21">
        <v>43094</v>
      </c>
      <c r="D57" s="21">
        <v>43100</v>
      </c>
      <c r="E57" s="22"/>
      <c r="F57" s="23"/>
      <c r="G57" s="22"/>
      <c r="H57" s="22"/>
      <c r="I57" s="23"/>
      <c r="J57" s="22"/>
      <c r="K57" s="22"/>
      <c r="L57" s="23"/>
      <c r="M57" s="22"/>
      <c r="N57" s="24"/>
      <c r="O57" s="25"/>
      <c r="P57" s="22"/>
      <c r="Q57" s="24"/>
      <c r="R57" s="25"/>
      <c r="S57" s="22"/>
      <c r="T57" s="24"/>
      <c r="U57" s="25"/>
      <c r="V57" s="22"/>
      <c r="W57" s="24"/>
      <c r="X57" s="25"/>
      <c r="Y57" s="22"/>
      <c r="Z57" s="24"/>
      <c r="AA57" s="25"/>
      <c r="AB57" s="22"/>
      <c r="AC57" s="24"/>
      <c r="AD57" s="25"/>
      <c r="AE57" s="22"/>
      <c r="AF57" s="24"/>
      <c r="AG57" s="25"/>
      <c r="AH57" s="22"/>
      <c r="AI57" s="24"/>
      <c r="AJ57" s="25"/>
      <c r="AK57" s="22"/>
      <c r="AL57" s="24"/>
      <c r="AM57" s="25"/>
      <c r="AN57" s="22"/>
      <c r="AO57" s="24"/>
      <c r="AP57" s="25"/>
      <c r="AQ57" s="22"/>
      <c r="AR57" s="24"/>
      <c r="AS57" s="25"/>
      <c r="AT57" s="22"/>
      <c r="AU57" s="24"/>
      <c r="AV57" s="25"/>
      <c r="AW57" s="22"/>
      <c r="AX57" s="24"/>
      <c r="AY57" s="25"/>
      <c r="AZ57" s="22"/>
    </row>
    <row r="58" spans="2:256" x14ac:dyDescent="0.25">
      <c r="D58" s="26" t="s">
        <v>80</v>
      </c>
      <c r="E58" s="22"/>
      <c r="F58" s="22"/>
      <c r="G58" s="27"/>
      <c r="H58" s="22"/>
      <c r="I58" s="22"/>
      <c r="J58" s="27"/>
      <c r="K58" s="22"/>
      <c r="L58" s="22"/>
      <c r="M58" s="27"/>
      <c r="N58" s="24"/>
      <c r="O58" s="24"/>
      <c r="P58" s="27"/>
      <c r="Q58" s="24"/>
      <c r="R58" s="24"/>
      <c r="S58" s="27"/>
      <c r="T58" s="24"/>
      <c r="U58" s="24"/>
      <c r="V58" s="27"/>
      <c r="W58" s="24"/>
      <c r="X58" s="24"/>
      <c r="Y58" s="27"/>
      <c r="Z58" s="24"/>
      <c r="AA58" s="24"/>
      <c r="AB58" s="27"/>
      <c r="AC58" s="24"/>
      <c r="AD58" s="24"/>
      <c r="AE58" s="27"/>
      <c r="AF58" s="24"/>
      <c r="AG58" s="24"/>
      <c r="AH58" s="27"/>
      <c r="AI58" s="24"/>
      <c r="AJ58" s="24"/>
      <c r="AK58" s="27"/>
      <c r="AL58" s="24"/>
      <c r="AM58" s="24"/>
      <c r="AN58" s="27"/>
      <c r="AO58" s="24"/>
      <c r="AP58" s="24"/>
      <c r="AQ58" s="27"/>
      <c r="AR58" s="24"/>
      <c r="AS58" s="24"/>
      <c r="AT58" s="27"/>
      <c r="AU58" s="24"/>
      <c r="AV58" s="24"/>
      <c r="AW58" s="27"/>
      <c r="AX58" s="24"/>
      <c r="AY58" s="24"/>
      <c r="AZ58" s="27"/>
      <c r="IV58">
        <f>'[1]INDICADOR2 A'!HS30</f>
        <v>0</v>
      </c>
    </row>
    <row r="59" spans="2:256" x14ac:dyDescent="0.25">
      <c r="D59" s="28" t="s">
        <v>81</v>
      </c>
      <c r="E59" s="22"/>
      <c r="F59" s="22"/>
      <c r="G59" s="29"/>
      <c r="H59" s="22"/>
      <c r="I59" s="22"/>
      <c r="J59" s="29"/>
      <c r="K59" s="22"/>
      <c r="L59" s="22"/>
      <c r="M59" s="29"/>
      <c r="N59" s="24"/>
      <c r="O59" s="24"/>
      <c r="P59" s="29"/>
      <c r="Q59" s="24"/>
      <c r="R59" s="24"/>
      <c r="S59" s="29"/>
      <c r="T59" s="24"/>
      <c r="U59" s="24"/>
      <c r="V59" s="29"/>
      <c r="W59" s="24"/>
      <c r="X59" s="24"/>
      <c r="Y59" s="29"/>
      <c r="Z59" s="24"/>
      <c r="AA59" s="24"/>
      <c r="AB59" s="29"/>
      <c r="AC59" s="24"/>
      <c r="AD59" s="24"/>
      <c r="AE59" s="29"/>
      <c r="AF59" s="24"/>
      <c r="AG59" s="24"/>
      <c r="AH59" s="29"/>
      <c r="AI59" s="24"/>
      <c r="AJ59" s="24"/>
      <c r="AK59" s="29"/>
      <c r="AL59" s="24"/>
      <c r="AM59" s="24"/>
      <c r="AN59" s="29"/>
      <c r="AO59" s="24"/>
      <c r="AP59" s="24"/>
      <c r="AQ59" s="29"/>
      <c r="AR59" s="24"/>
      <c r="AS59" s="24"/>
      <c r="AT59" s="29"/>
      <c r="AU59" s="24"/>
      <c r="AV59" s="24"/>
      <c r="AW59" s="29"/>
      <c r="AX59" s="24"/>
      <c r="AY59" s="24"/>
      <c r="AZ59" s="29"/>
    </row>
    <row r="60" spans="2:256" x14ac:dyDescent="0.25">
      <c r="D60" s="30" t="s">
        <v>82</v>
      </c>
      <c r="E60" s="22"/>
      <c r="F60" s="22"/>
      <c r="G60" s="31"/>
      <c r="H60" s="22"/>
      <c r="I60" s="22"/>
      <c r="J60" s="31"/>
      <c r="K60" s="22"/>
      <c r="L60" s="22"/>
      <c r="M60" s="31"/>
      <c r="N60" s="24"/>
      <c r="O60" s="24"/>
      <c r="P60" s="31"/>
      <c r="Q60" s="24"/>
      <c r="R60" s="24"/>
      <c r="S60" s="31"/>
      <c r="T60" s="24"/>
      <c r="U60" s="24"/>
      <c r="V60" s="31"/>
      <c r="W60" s="24"/>
      <c r="X60" s="24"/>
      <c r="Y60" s="31"/>
      <c r="Z60" s="24"/>
      <c r="AA60" s="24"/>
      <c r="AB60" s="31"/>
      <c r="AC60" s="24"/>
      <c r="AD60" s="24"/>
      <c r="AE60" s="31"/>
      <c r="AF60" s="24"/>
      <c r="AG60" s="24"/>
      <c r="AH60" s="31"/>
      <c r="AI60" s="24"/>
      <c r="AJ60" s="24"/>
      <c r="AK60" s="31"/>
      <c r="AL60" s="24"/>
      <c r="AM60" s="24"/>
      <c r="AN60" s="31"/>
      <c r="AO60" s="24"/>
      <c r="AP60" s="24"/>
      <c r="AQ60" s="31"/>
      <c r="AR60" s="24"/>
      <c r="AS60" s="24"/>
      <c r="AT60" s="31"/>
      <c r="AU60" s="24"/>
      <c r="AV60" s="24"/>
      <c r="AW60" s="31"/>
      <c r="AX60" s="24"/>
      <c r="AY60" s="24"/>
      <c r="AZ60" s="31"/>
    </row>
  </sheetData>
  <mergeCells count="54">
    <mergeCell ref="AQ58:AQ60"/>
    <mergeCell ref="AT58:AT60"/>
    <mergeCell ref="AW58:AW60"/>
    <mergeCell ref="AZ58:AZ60"/>
    <mergeCell ref="Y58:Y60"/>
    <mergeCell ref="AB58:AB60"/>
    <mergeCell ref="AE58:AE60"/>
    <mergeCell ref="AH58:AH60"/>
    <mergeCell ref="AK58:AK60"/>
    <mergeCell ref="AN58:AN60"/>
    <mergeCell ref="AO4:AQ4"/>
    <mergeCell ref="AR4:AT4"/>
    <mergeCell ref="AU4:AW4"/>
    <mergeCell ref="AX4:AZ4"/>
    <mergeCell ref="G58:G60"/>
    <mergeCell ref="J58:J60"/>
    <mergeCell ref="M58:M60"/>
    <mergeCell ref="P58:P60"/>
    <mergeCell ref="S58:S60"/>
    <mergeCell ref="V58:V60"/>
    <mergeCell ref="W4:Y4"/>
    <mergeCell ref="Z4:AB4"/>
    <mergeCell ref="AC4:AE4"/>
    <mergeCell ref="AF4:AH4"/>
    <mergeCell ref="AI4:AK4"/>
    <mergeCell ref="AL4:AN4"/>
    <mergeCell ref="E4:G4"/>
    <mergeCell ref="H4:J4"/>
    <mergeCell ref="K4:M4"/>
    <mergeCell ref="N4:P4"/>
    <mergeCell ref="Q4:S4"/>
    <mergeCell ref="T4:V4"/>
    <mergeCell ref="AI3:AK3"/>
    <mergeCell ref="AL3:AN3"/>
    <mergeCell ref="AO3:AQ3"/>
    <mergeCell ref="AR3:AT3"/>
    <mergeCell ref="AU3:AW3"/>
    <mergeCell ref="AX3:AZ3"/>
    <mergeCell ref="Q3:S3"/>
    <mergeCell ref="T3:V3"/>
    <mergeCell ref="W3:Y3"/>
    <mergeCell ref="Z3:AB3"/>
    <mergeCell ref="AC3:AE3"/>
    <mergeCell ref="AF3:AH3"/>
    <mergeCell ref="E2:M2"/>
    <mergeCell ref="N2:V2"/>
    <mergeCell ref="W2:AB2"/>
    <mergeCell ref="AC2:AK2"/>
    <mergeCell ref="AL2:AZ2"/>
    <mergeCell ref="B3:D3"/>
    <mergeCell ref="E3:G3"/>
    <mergeCell ref="H3:J3"/>
    <mergeCell ref="K3:M3"/>
    <mergeCell ref="N3:P3"/>
  </mergeCells>
  <conditionalFormatting sqref="G6">
    <cfRule type="cellIs" dxfId="358" priority="174" stopIfTrue="1" operator="lessThan">
      <formula>0</formula>
    </cfRule>
    <cfRule type="cellIs" dxfId="357" priority="175" stopIfTrue="1" operator="greaterThan">
      <formula>0</formula>
    </cfRule>
  </conditionalFormatting>
  <conditionalFormatting sqref="G7:G57">
    <cfRule type="cellIs" dxfId="354" priority="172" stopIfTrue="1" operator="lessThan">
      <formula>0</formula>
    </cfRule>
    <cfRule type="cellIs" dxfId="353" priority="173" stopIfTrue="1" operator="greaterThan">
      <formula>0</formula>
    </cfRule>
  </conditionalFormatting>
  <conditionalFormatting sqref="J6">
    <cfRule type="cellIs" dxfId="350" priority="170" stopIfTrue="1" operator="lessThan">
      <formula>0</formula>
    </cfRule>
    <cfRule type="cellIs" dxfId="349" priority="171" stopIfTrue="1" operator="greaterThan">
      <formula>0</formula>
    </cfRule>
  </conditionalFormatting>
  <conditionalFormatting sqref="J7:J57">
    <cfRule type="cellIs" dxfId="346" priority="168" stopIfTrue="1" operator="lessThan">
      <formula>0</formula>
    </cfRule>
    <cfRule type="cellIs" dxfId="345" priority="169" stopIfTrue="1" operator="greaterThan">
      <formula>0</formula>
    </cfRule>
  </conditionalFormatting>
  <conditionalFormatting sqref="M6">
    <cfRule type="cellIs" dxfId="342" priority="166" stopIfTrue="1" operator="lessThan">
      <formula>0</formula>
    </cfRule>
    <cfRule type="cellIs" dxfId="341" priority="167" stopIfTrue="1" operator="greaterThan">
      <formula>0</formula>
    </cfRule>
  </conditionalFormatting>
  <conditionalFormatting sqref="M7:M57">
    <cfRule type="cellIs" dxfId="338" priority="164" stopIfTrue="1" operator="lessThan">
      <formula>0</formula>
    </cfRule>
    <cfRule type="cellIs" dxfId="337" priority="165" stopIfTrue="1" operator="greaterThan">
      <formula>0</formula>
    </cfRule>
  </conditionalFormatting>
  <conditionalFormatting sqref="P6">
    <cfRule type="cellIs" dxfId="334" priority="162" stopIfTrue="1" operator="lessThan">
      <formula>0</formula>
    </cfRule>
    <cfRule type="cellIs" dxfId="333" priority="163" stopIfTrue="1" operator="greaterThan">
      <formula>0</formula>
    </cfRule>
  </conditionalFormatting>
  <conditionalFormatting sqref="P7:P57">
    <cfRule type="cellIs" dxfId="330" priority="160" stopIfTrue="1" operator="lessThan">
      <formula>0</formula>
    </cfRule>
    <cfRule type="cellIs" dxfId="329" priority="161" stopIfTrue="1" operator="greaterThan">
      <formula>0</formula>
    </cfRule>
  </conditionalFormatting>
  <conditionalFormatting sqref="S6">
    <cfRule type="cellIs" dxfId="326" priority="158" stopIfTrue="1" operator="lessThan">
      <formula>0</formula>
    </cfRule>
    <cfRule type="cellIs" dxfId="325" priority="159" stopIfTrue="1" operator="greaterThan">
      <formula>0</formula>
    </cfRule>
  </conditionalFormatting>
  <conditionalFormatting sqref="S7:S57">
    <cfRule type="cellIs" dxfId="322" priority="156" stopIfTrue="1" operator="lessThan">
      <formula>0</formula>
    </cfRule>
    <cfRule type="cellIs" dxfId="321" priority="157" stopIfTrue="1" operator="greaterThan">
      <formula>0</formula>
    </cfRule>
  </conditionalFormatting>
  <conditionalFormatting sqref="V6">
    <cfRule type="cellIs" dxfId="318" priority="154" stopIfTrue="1" operator="lessThan">
      <formula>0</formula>
    </cfRule>
    <cfRule type="cellIs" dxfId="317" priority="155" stopIfTrue="1" operator="greaterThan">
      <formula>0</formula>
    </cfRule>
  </conditionalFormatting>
  <conditionalFormatting sqref="V7:V57">
    <cfRule type="cellIs" dxfId="314" priority="152" stopIfTrue="1" operator="lessThan">
      <formula>0</formula>
    </cfRule>
    <cfRule type="cellIs" dxfId="313" priority="153" stopIfTrue="1" operator="greaterThan">
      <formula>0</formula>
    </cfRule>
  </conditionalFormatting>
  <conditionalFormatting sqref="Y6">
    <cfRule type="cellIs" dxfId="310" priority="150" stopIfTrue="1" operator="lessThan">
      <formula>0</formula>
    </cfRule>
    <cfRule type="cellIs" dxfId="309" priority="151" stopIfTrue="1" operator="greaterThan">
      <formula>0</formula>
    </cfRule>
  </conditionalFormatting>
  <conditionalFormatting sqref="Y7:Y57">
    <cfRule type="cellIs" dxfId="306" priority="148" stopIfTrue="1" operator="lessThan">
      <formula>0</formula>
    </cfRule>
    <cfRule type="cellIs" dxfId="305" priority="149" stopIfTrue="1" operator="greaterThan">
      <formula>0</formula>
    </cfRule>
  </conditionalFormatting>
  <conditionalFormatting sqref="AB6">
    <cfRule type="cellIs" dxfId="302" priority="146" stopIfTrue="1" operator="lessThan">
      <formula>0</formula>
    </cfRule>
    <cfRule type="cellIs" dxfId="301" priority="147" stopIfTrue="1" operator="greaterThan">
      <formula>0</formula>
    </cfRule>
  </conditionalFormatting>
  <conditionalFormatting sqref="AB7:AB57">
    <cfRule type="cellIs" dxfId="298" priority="144" stopIfTrue="1" operator="lessThan">
      <formula>0</formula>
    </cfRule>
    <cfRule type="cellIs" dxfId="297" priority="145" stopIfTrue="1" operator="greaterThan">
      <formula>0</formula>
    </cfRule>
  </conditionalFormatting>
  <conditionalFormatting sqref="AE6">
    <cfRule type="cellIs" dxfId="294" priority="142" stopIfTrue="1" operator="lessThan">
      <formula>0</formula>
    </cfRule>
    <cfRule type="cellIs" dxfId="293" priority="143" stopIfTrue="1" operator="greaterThan">
      <formula>0</formula>
    </cfRule>
  </conditionalFormatting>
  <conditionalFormatting sqref="AE7:AE57">
    <cfRule type="cellIs" dxfId="290" priority="140" stopIfTrue="1" operator="lessThan">
      <formula>0</formula>
    </cfRule>
    <cfRule type="cellIs" dxfId="289" priority="141" stopIfTrue="1" operator="greaterThan">
      <formula>0</formula>
    </cfRule>
  </conditionalFormatting>
  <conditionalFormatting sqref="AH6">
    <cfRule type="cellIs" dxfId="286" priority="138" stopIfTrue="1" operator="lessThan">
      <formula>0</formula>
    </cfRule>
    <cfRule type="cellIs" dxfId="285" priority="139" stopIfTrue="1" operator="greaterThan">
      <formula>0</formula>
    </cfRule>
  </conditionalFormatting>
  <conditionalFormatting sqref="AH7:AH57">
    <cfRule type="cellIs" dxfId="282" priority="136" stopIfTrue="1" operator="lessThan">
      <formula>0</formula>
    </cfRule>
    <cfRule type="cellIs" dxfId="281" priority="137" stopIfTrue="1" operator="greaterThan">
      <formula>0</formula>
    </cfRule>
  </conditionalFormatting>
  <conditionalFormatting sqref="AK6">
    <cfRule type="cellIs" dxfId="278" priority="134" stopIfTrue="1" operator="lessThan">
      <formula>0</formula>
    </cfRule>
    <cfRule type="cellIs" dxfId="277" priority="135" stopIfTrue="1" operator="greaterThan">
      <formula>0</formula>
    </cfRule>
  </conditionalFormatting>
  <conditionalFormatting sqref="AK7:AK57">
    <cfRule type="cellIs" dxfId="274" priority="132" stopIfTrue="1" operator="lessThan">
      <formula>0</formula>
    </cfRule>
    <cfRule type="cellIs" dxfId="273" priority="133" stopIfTrue="1" operator="greaterThan">
      <formula>0</formula>
    </cfRule>
  </conditionalFormatting>
  <conditionalFormatting sqref="AN6">
    <cfRule type="cellIs" dxfId="270" priority="130" stopIfTrue="1" operator="lessThan">
      <formula>0</formula>
    </cfRule>
    <cfRule type="cellIs" dxfId="269" priority="131" stopIfTrue="1" operator="greaterThan">
      <formula>0</formula>
    </cfRule>
  </conditionalFormatting>
  <conditionalFormatting sqref="AN7:AN57">
    <cfRule type="cellIs" dxfId="266" priority="128" stopIfTrue="1" operator="lessThan">
      <formula>0</formula>
    </cfRule>
    <cfRule type="cellIs" dxfId="265" priority="129" stopIfTrue="1" operator="greaterThan">
      <formula>0</formula>
    </cfRule>
  </conditionalFormatting>
  <conditionalFormatting sqref="AQ6">
    <cfRule type="cellIs" dxfId="262" priority="126" stopIfTrue="1" operator="lessThan">
      <formula>0</formula>
    </cfRule>
    <cfRule type="cellIs" dxfId="261" priority="127" stopIfTrue="1" operator="greaterThan">
      <formula>0</formula>
    </cfRule>
  </conditionalFormatting>
  <conditionalFormatting sqref="AQ7:AQ57">
    <cfRule type="cellIs" dxfId="258" priority="124" stopIfTrue="1" operator="lessThan">
      <formula>0</formula>
    </cfRule>
    <cfRule type="cellIs" dxfId="257" priority="125" stopIfTrue="1" operator="greaterThan">
      <formula>0</formula>
    </cfRule>
  </conditionalFormatting>
  <conditionalFormatting sqref="AT6">
    <cfRule type="cellIs" dxfId="254" priority="122" stopIfTrue="1" operator="lessThan">
      <formula>0</formula>
    </cfRule>
    <cfRule type="cellIs" dxfId="253" priority="123" stopIfTrue="1" operator="greaterThan">
      <formula>0</formula>
    </cfRule>
  </conditionalFormatting>
  <conditionalFormatting sqref="AT7:AT57">
    <cfRule type="cellIs" dxfId="250" priority="120" stopIfTrue="1" operator="lessThan">
      <formula>0</formula>
    </cfRule>
    <cfRule type="cellIs" dxfId="249" priority="121" stopIfTrue="1" operator="greaterThan">
      <formula>0</formula>
    </cfRule>
  </conditionalFormatting>
  <conditionalFormatting sqref="AW6">
    <cfRule type="cellIs" dxfId="246" priority="118" stopIfTrue="1" operator="lessThan">
      <formula>0</formula>
    </cfRule>
    <cfRule type="cellIs" dxfId="245" priority="119" stopIfTrue="1" operator="greaterThan">
      <formula>0</formula>
    </cfRule>
  </conditionalFormatting>
  <conditionalFormatting sqref="AW7:AW57">
    <cfRule type="cellIs" dxfId="242" priority="116" stopIfTrue="1" operator="lessThan">
      <formula>0</formula>
    </cfRule>
    <cfRule type="cellIs" dxfId="241" priority="117" stopIfTrue="1" operator="greaterThan">
      <formula>0</formula>
    </cfRule>
  </conditionalFormatting>
  <conditionalFormatting sqref="AZ6">
    <cfRule type="cellIs" dxfId="238" priority="114" stopIfTrue="1" operator="lessThan">
      <formula>0</formula>
    </cfRule>
    <cfRule type="cellIs" dxfId="237" priority="115" stopIfTrue="1" operator="greaterThan">
      <formula>0</formula>
    </cfRule>
  </conditionalFormatting>
  <conditionalFormatting sqref="AZ7:AZ57">
    <cfRule type="cellIs" dxfId="234" priority="112" stopIfTrue="1" operator="lessThan">
      <formula>0</formula>
    </cfRule>
    <cfRule type="cellIs" dxfId="233" priority="113" stopIfTrue="1" operator="greaterThan">
      <formula>0</formula>
    </cfRule>
  </conditionalFormatting>
  <conditionalFormatting sqref="F6">
    <cfRule type="cellIs" dxfId="230" priority="109" stopIfTrue="1" operator="between">
      <formula>$E$60</formula>
      <formula>$F$60</formula>
    </cfRule>
    <cfRule type="cellIs" dxfId="229" priority="110" stopIfTrue="1" operator="between">
      <formula>$E$59</formula>
      <formula>$F$59</formula>
    </cfRule>
    <cfRule type="cellIs" dxfId="228" priority="111" stopIfTrue="1" operator="between">
      <formula>$E$58</formula>
      <formula>$F$58</formula>
    </cfRule>
  </conditionalFormatting>
  <conditionalFormatting sqref="F12:F57">
    <cfRule type="cellIs" dxfId="224" priority="106" stopIfTrue="1" operator="between">
      <formula>$E$60</formula>
      <formula>$F$60</formula>
    </cfRule>
    <cfRule type="cellIs" dxfId="223" priority="107" stopIfTrue="1" operator="between">
      <formula>$E$59</formula>
      <formula>$F$59</formula>
    </cfRule>
    <cfRule type="cellIs" dxfId="222" priority="108" stopIfTrue="1" operator="between">
      <formula>$E$58</formula>
      <formula>$F$58</formula>
    </cfRule>
  </conditionalFormatting>
  <conditionalFormatting sqref="I6">
    <cfRule type="cellIs" dxfId="218" priority="103" stopIfTrue="1" operator="between">
      <formula>$H$60</formula>
      <formula>$I$60</formula>
    </cfRule>
    <cfRule type="cellIs" dxfId="217" priority="104" stopIfTrue="1" operator="between">
      <formula>$H$59</formula>
      <formula>$I$59</formula>
    </cfRule>
    <cfRule type="cellIs" dxfId="216" priority="105" stopIfTrue="1" operator="between">
      <formula>$H$58</formula>
      <formula>$I$58</formula>
    </cfRule>
  </conditionalFormatting>
  <conditionalFormatting sqref="I7:I57">
    <cfRule type="cellIs" dxfId="212" priority="100" stopIfTrue="1" operator="between">
      <formula>$H$60</formula>
      <formula>$I$60</formula>
    </cfRule>
    <cfRule type="cellIs" dxfId="211" priority="101" stopIfTrue="1" operator="between">
      <formula>$H$59</formula>
      <formula>$I$59</formula>
    </cfRule>
    <cfRule type="cellIs" dxfId="210" priority="102" stopIfTrue="1" operator="between">
      <formula>$H$58</formula>
      <formula>$I$58</formula>
    </cfRule>
  </conditionalFormatting>
  <conditionalFormatting sqref="L6">
    <cfRule type="cellIs" dxfId="206" priority="97" stopIfTrue="1" operator="between">
      <formula>$K$60</formula>
      <formula>$L$60</formula>
    </cfRule>
    <cfRule type="cellIs" dxfId="205" priority="98" stopIfTrue="1" operator="between">
      <formula>$K$59</formula>
      <formula>$L$59</formula>
    </cfRule>
    <cfRule type="cellIs" dxfId="204" priority="99" stopIfTrue="1" operator="between">
      <formula>$K$58</formula>
      <formula>$L$58</formula>
    </cfRule>
  </conditionalFormatting>
  <conditionalFormatting sqref="L7:L57">
    <cfRule type="cellIs" dxfId="200" priority="94" stopIfTrue="1" operator="between">
      <formula>$K$60</formula>
      <formula>$L$60</formula>
    </cfRule>
    <cfRule type="cellIs" dxfId="199" priority="95" stopIfTrue="1" operator="between">
      <formula>$K$59</formula>
      <formula>$L$59</formula>
    </cfRule>
    <cfRule type="cellIs" dxfId="198" priority="96" stopIfTrue="1" operator="between">
      <formula>$K$58</formula>
      <formula>$L$58</formula>
    </cfRule>
  </conditionalFormatting>
  <conditionalFormatting sqref="O6">
    <cfRule type="cellIs" dxfId="194" priority="91" stopIfTrue="1" operator="between">
      <formula>$N$60</formula>
      <formula>$O$60</formula>
    </cfRule>
    <cfRule type="cellIs" dxfId="193" priority="92" stopIfTrue="1" operator="between">
      <formula>$N$59</formula>
      <formula>$O$59</formula>
    </cfRule>
    <cfRule type="cellIs" dxfId="192" priority="93" stopIfTrue="1" operator="between">
      <formula>$N$58</formula>
      <formula>$O$58</formula>
    </cfRule>
  </conditionalFormatting>
  <conditionalFormatting sqref="O7:O57">
    <cfRule type="cellIs" dxfId="188" priority="88" stopIfTrue="1" operator="between">
      <formula>$N$60</formula>
      <formula>$O$60</formula>
    </cfRule>
    <cfRule type="cellIs" dxfId="187" priority="89" stopIfTrue="1" operator="between">
      <formula>$N$59</formula>
      <formula>$O$59</formula>
    </cfRule>
    <cfRule type="cellIs" dxfId="186" priority="90" stopIfTrue="1" operator="between">
      <formula>$N$58</formula>
      <formula>$O$58</formula>
    </cfRule>
  </conditionalFormatting>
  <conditionalFormatting sqref="R6">
    <cfRule type="cellIs" dxfId="182" priority="85" stopIfTrue="1" operator="between">
      <formula>$Q$60</formula>
      <formula>$R$60</formula>
    </cfRule>
    <cfRule type="cellIs" dxfId="181" priority="86" stopIfTrue="1" operator="between">
      <formula>$Q$59</formula>
      <formula>$R$59</formula>
    </cfRule>
    <cfRule type="cellIs" dxfId="180" priority="87" stopIfTrue="1" operator="between">
      <formula>$Q$58</formula>
      <formula>$R$58</formula>
    </cfRule>
  </conditionalFormatting>
  <conditionalFormatting sqref="R7:R57">
    <cfRule type="cellIs" dxfId="176" priority="82" stopIfTrue="1" operator="between">
      <formula>$Q$60</formula>
      <formula>$R$60</formula>
    </cfRule>
    <cfRule type="cellIs" dxfId="175" priority="83" stopIfTrue="1" operator="between">
      <formula>$Q$59</formula>
      <formula>$R$59</formula>
    </cfRule>
    <cfRule type="cellIs" dxfId="174" priority="84" stopIfTrue="1" operator="between">
      <formula>$Q$58</formula>
      <formula>$R$58</formula>
    </cfRule>
  </conditionalFormatting>
  <conditionalFormatting sqref="U6">
    <cfRule type="cellIs" dxfId="170" priority="79" stopIfTrue="1" operator="between">
      <formula>$T$60</formula>
      <formula>$U$60</formula>
    </cfRule>
    <cfRule type="cellIs" dxfId="169" priority="80" stopIfTrue="1" operator="between">
      <formula>$T$59</formula>
      <formula>$U$59</formula>
    </cfRule>
    <cfRule type="cellIs" dxfId="168" priority="81" stopIfTrue="1" operator="between">
      <formula>$T$58</formula>
      <formula>$U$58</formula>
    </cfRule>
  </conditionalFormatting>
  <conditionalFormatting sqref="U7:U57">
    <cfRule type="cellIs" dxfId="164" priority="76" stopIfTrue="1" operator="between">
      <formula>$T$60</formula>
      <formula>$U$60</formula>
    </cfRule>
    <cfRule type="cellIs" dxfId="163" priority="77" stopIfTrue="1" operator="between">
      <formula>$T$59</formula>
      <formula>$U$59</formula>
    </cfRule>
    <cfRule type="cellIs" dxfId="162" priority="78" stopIfTrue="1" operator="between">
      <formula>$T$58</formula>
      <formula>$U$58</formula>
    </cfRule>
  </conditionalFormatting>
  <conditionalFormatting sqref="X6">
    <cfRule type="cellIs" dxfId="158" priority="73" stopIfTrue="1" operator="between">
      <formula>$W$60</formula>
      <formula>$X$60</formula>
    </cfRule>
    <cfRule type="cellIs" dxfId="157" priority="74" stopIfTrue="1" operator="between">
      <formula>$W$59</formula>
      <formula>$X$59</formula>
    </cfRule>
    <cfRule type="cellIs" dxfId="156" priority="75" stopIfTrue="1" operator="between">
      <formula>$W$58</formula>
      <formula>$X$58</formula>
    </cfRule>
  </conditionalFormatting>
  <conditionalFormatting sqref="X7:X57">
    <cfRule type="cellIs" dxfId="152" priority="70" stopIfTrue="1" operator="between">
      <formula>$W$60</formula>
      <formula>$X$60</formula>
    </cfRule>
    <cfRule type="cellIs" dxfId="151" priority="71" stopIfTrue="1" operator="between">
      <formula>$W$59</formula>
      <formula>$X$59</formula>
    </cfRule>
    <cfRule type="cellIs" dxfId="150" priority="72" stopIfTrue="1" operator="between">
      <formula>$W$58</formula>
      <formula>$X$58</formula>
    </cfRule>
  </conditionalFormatting>
  <conditionalFormatting sqref="AA6">
    <cfRule type="cellIs" dxfId="146" priority="67" stopIfTrue="1" operator="between">
      <formula>$Z$60</formula>
      <formula>$AA$60</formula>
    </cfRule>
    <cfRule type="cellIs" dxfId="145" priority="68" stopIfTrue="1" operator="between">
      <formula>$Z$59</formula>
      <formula>$AA$59</formula>
    </cfRule>
    <cfRule type="cellIs" dxfId="144" priority="69" stopIfTrue="1" operator="between">
      <formula>$Z$58</formula>
      <formula>$AA$58</formula>
    </cfRule>
  </conditionalFormatting>
  <conditionalFormatting sqref="AA7:AA57">
    <cfRule type="cellIs" dxfId="140" priority="64" stopIfTrue="1" operator="between">
      <formula>$Z$60</formula>
      <formula>$AA$60</formula>
    </cfRule>
    <cfRule type="cellIs" dxfId="139" priority="65" stopIfTrue="1" operator="between">
      <formula>$Z$59</formula>
      <formula>$AA$59</formula>
    </cfRule>
    <cfRule type="cellIs" dxfId="138" priority="66" stopIfTrue="1" operator="between">
      <formula>$Z$58</formula>
      <formula>$AA$58</formula>
    </cfRule>
  </conditionalFormatting>
  <conditionalFormatting sqref="AD6">
    <cfRule type="cellIs" dxfId="134" priority="61" stopIfTrue="1" operator="between">
      <formula>$AC$60</formula>
      <formula>$AD$60</formula>
    </cfRule>
    <cfRule type="cellIs" dxfId="133" priority="62" stopIfTrue="1" operator="between">
      <formula>$AC$59</formula>
      <formula>$AD$59</formula>
    </cfRule>
    <cfRule type="cellIs" dxfId="132" priority="63" stopIfTrue="1" operator="between">
      <formula>$AC$58</formula>
      <formula>$AD$58</formula>
    </cfRule>
  </conditionalFormatting>
  <conditionalFormatting sqref="AD7:AD57">
    <cfRule type="cellIs" dxfId="128" priority="58" stopIfTrue="1" operator="between">
      <formula>$AC$60</formula>
      <formula>$AD$60</formula>
    </cfRule>
    <cfRule type="cellIs" dxfId="127" priority="59" stopIfTrue="1" operator="between">
      <formula>$AC$59</formula>
      <formula>$AD$59</formula>
    </cfRule>
    <cfRule type="cellIs" dxfId="126" priority="60" stopIfTrue="1" operator="between">
      <formula>$AC$58</formula>
      <formula>$AD$58</formula>
    </cfRule>
  </conditionalFormatting>
  <conditionalFormatting sqref="AG6">
    <cfRule type="cellIs" dxfId="122" priority="55" stopIfTrue="1" operator="between">
      <formula>$AF$60</formula>
      <formula>$AG$60</formula>
    </cfRule>
    <cfRule type="cellIs" dxfId="121" priority="56" stopIfTrue="1" operator="between">
      <formula>$AF$59</formula>
      <formula>$AG$59</formula>
    </cfRule>
    <cfRule type="cellIs" dxfId="120" priority="57" stopIfTrue="1" operator="between">
      <formula>$AF$58</formula>
      <formula>$AG$58</formula>
    </cfRule>
  </conditionalFormatting>
  <conditionalFormatting sqref="AG7:AG57">
    <cfRule type="cellIs" dxfId="116" priority="52" stopIfTrue="1" operator="between">
      <formula>$AF$60</formula>
      <formula>$AG$60</formula>
    </cfRule>
    <cfRule type="cellIs" dxfId="115" priority="53" stopIfTrue="1" operator="between">
      <formula>$AF$59</formula>
      <formula>$AG$59</formula>
    </cfRule>
    <cfRule type="cellIs" dxfId="114" priority="54" stopIfTrue="1" operator="between">
      <formula>$AF$58</formula>
      <formula>$AG$58</formula>
    </cfRule>
  </conditionalFormatting>
  <conditionalFormatting sqref="AJ6">
    <cfRule type="cellIs" dxfId="110" priority="49" stopIfTrue="1" operator="between">
      <formula>$AI$60</formula>
      <formula>$AJ$60</formula>
    </cfRule>
    <cfRule type="cellIs" dxfId="109" priority="50" stopIfTrue="1" operator="between">
      <formula>$AI$59</formula>
      <formula>$AJ$59</formula>
    </cfRule>
    <cfRule type="cellIs" dxfId="108" priority="51" stopIfTrue="1" operator="between">
      <formula>$AI$58</formula>
      <formula>$AJ$58</formula>
    </cfRule>
  </conditionalFormatting>
  <conditionalFormatting sqref="AJ7:AJ57">
    <cfRule type="cellIs" dxfId="104" priority="46" stopIfTrue="1" operator="between">
      <formula>$AI$60</formula>
      <formula>$AJ$60</formula>
    </cfRule>
    <cfRule type="cellIs" dxfId="103" priority="47" stopIfTrue="1" operator="between">
      <formula>$AI$59</formula>
      <formula>$AJ$59</formula>
    </cfRule>
    <cfRule type="cellIs" dxfId="102" priority="48" stopIfTrue="1" operator="between">
      <formula>$AI$58</formula>
      <formula>$AJ$58</formula>
    </cfRule>
  </conditionalFormatting>
  <conditionalFormatting sqref="AM6">
    <cfRule type="cellIs" dxfId="98" priority="43" stopIfTrue="1" operator="between">
      <formula>$AL$60</formula>
      <formula>$AM$60</formula>
    </cfRule>
    <cfRule type="cellIs" dxfId="97" priority="44" stopIfTrue="1" operator="between">
      <formula>$AL$59</formula>
      <formula>$AM$59</formula>
    </cfRule>
    <cfRule type="cellIs" dxfId="96" priority="45" stopIfTrue="1" operator="between">
      <formula>$AL$58</formula>
      <formula>$AM$58</formula>
    </cfRule>
  </conditionalFormatting>
  <conditionalFormatting sqref="AM7:AM57">
    <cfRule type="cellIs" dxfId="92" priority="40" stopIfTrue="1" operator="between">
      <formula>$AL$60</formula>
      <formula>$AM$60</formula>
    </cfRule>
    <cfRule type="cellIs" dxfId="91" priority="41" stopIfTrue="1" operator="between">
      <formula>$AL$59</formula>
      <formula>$AM$59</formula>
    </cfRule>
    <cfRule type="cellIs" dxfId="90" priority="42" stopIfTrue="1" operator="between">
      <formula>$AL$58</formula>
      <formula>$AM$58</formula>
    </cfRule>
  </conditionalFormatting>
  <conditionalFormatting sqref="AP6">
    <cfRule type="cellIs" dxfId="86" priority="37" stopIfTrue="1" operator="between">
      <formula>$AO$60</formula>
      <formula>$AP$60</formula>
    </cfRule>
    <cfRule type="cellIs" dxfId="85" priority="38" stopIfTrue="1" operator="between">
      <formula>$AO$59</formula>
      <formula>$AP$59</formula>
    </cfRule>
    <cfRule type="cellIs" dxfId="84" priority="39" stopIfTrue="1" operator="between">
      <formula>$AO$58</formula>
      <formula>$AP$58</formula>
    </cfRule>
  </conditionalFormatting>
  <conditionalFormatting sqref="AP7:AP57">
    <cfRule type="cellIs" dxfId="80" priority="34" stopIfTrue="1" operator="between">
      <formula>$AO$60</formula>
      <formula>$AP$60</formula>
    </cfRule>
    <cfRule type="cellIs" dxfId="79" priority="35" stopIfTrue="1" operator="between">
      <formula>$AO$59</formula>
      <formula>$AP$59</formula>
    </cfRule>
    <cfRule type="cellIs" dxfId="78" priority="36" stopIfTrue="1" operator="between">
      <formula>$AO$58</formula>
      <formula>$AP$58</formula>
    </cfRule>
  </conditionalFormatting>
  <conditionalFormatting sqref="AS6">
    <cfRule type="cellIs" dxfId="74" priority="31" stopIfTrue="1" operator="between">
      <formula>$AR$60</formula>
      <formula>$AS$60</formula>
    </cfRule>
    <cfRule type="cellIs" dxfId="73" priority="32" stopIfTrue="1" operator="between">
      <formula>$AR$59</formula>
      <formula>$AS$59</formula>
    </cfRule>
    <cfRule type="cellIs" dxfId="72" priority="33" stopIfTrue="1" operator="between">
      <formula>$AR$58</formula>
      <formula>$AS$58</formula>
    </cfRule>
  </conditionalFormatting>
  <conditionalFormatting sqref="AS7:AS57">
    <cfRule type="cellIs" dxfId="68" priority="28" stopIfTrue="1" operator="between">
      <formula>$AR$60</formula>
      <formula>$AS$60</formula>
    </cfRule>
    <cfRule type="cellIs" dxfId="67" priority="29" stopIfTrue="1" operator="between">
      <formula>$AR$59</formula>
      <formula>$AS$59</formula>
    </cfRule>
    <cfRule type="cellIs" dxfId="66" priority="30" stopIfTrue="1" operator="between">
      <formula>$AR$58</formula>
      <formula>$AS$58</formula>
    </cfRule>
  </conditionalFormatting>
  <conditionalFormatting sqref="AV6">
    <cfRule type="cellIs" dxfId="62" priority="25" stopIfTrue="1" operator="between">
      <formula>$AU$60</formula>
      <formula>$AV$60</formula>
    </cfRule>
    <cfRule type="cellIs" dxfId="61" priority="26" stopIfTrue="1" operator="between">
      <formula>$AU$59</formula>
      <formula>$AV$59</formula>
    </cfRule>
    <cfRule type="cellIs" dxfId="60" priority="27" stopIfTrue="1" operator="between">
      <formula>$AU$58</formula>
      <formula>$AV$58</formula>
    </cfRule>
  </conditionalFormatting>
  <conditionalFormatting sqref="AV7:AV57">
    <cfRule type="cellIs" dxfId="56" priority="22" stopIfTrue="1" operator="between">
      <formula>$AU$60</formula>
      <formula>$AV$60</formula>
    </cfRule>
    <cfRule type="cellIs" dxfId="55" priority="23" stopIfTrue="1" operator="between">
      <formula>$AU$59</formula>
      <formula>$AV$59</formula>
    </cfRule>
    <cfRule type="cellIs" dxfId="54" priority="24" stopIfTrue="1" operator="between">
      <formula>$AU$58</formula>
      <formula>$AV$58</formula>
    </cfRule>
  </conditionalFormatting>
  <conditionalFormatting sqref="AY6">
    <cfRule type="cellIs" dxfId="50" priority="19" stopIfTrue="1" operator="between">
      <formula>$AX$60</formula>
      <formula>$AY$60</formula>
    </cfRule>
    <cfRule type="cellIs" dxfId="49" priority="20" stopIfTrue="1" operator="between">
      <formula>$AX$59</formula>
      <formula>$AY$59</formula>
    </cfRule>
    <cfRule type="cellIs" dxfId="48" priority="21" stopIfTrue="1" operator="between">
      <formula>$AX$58</formula>
      <formula>$AY$58</formula>
    </cfRule>
  </conditionalFormatting>
  <conditionalFormatting sqref="AY7:AY57">
    <cfRule type="cellIs" dxfId="44" priority="16" stopIfTrue="1" operator="between">
      <formula>$AX$60</formula>
      <formula>$AY$60</formula>
    </cfRule>
    <cfRule type="cellIs" dxfId="43" priority="17" stopIfTrue="1" operator="between">
      <formula>$AX$59</formula>
      <formula>$AY$59</formula>
    </cfRule>
    <cfRule type="cellIs" dxfId="42" priority="18" stopIfTrue="1" operator="between">
      <formula>$AX$58</formula>
      <formula>$AY$58</formula>
    </cfRule>
  </conditionalFormatting>
  <conditionalFormatting sqref="F7">
    <cfRule type="cellIs" dxfId="38" priority="13" stopIfTrue="1" operator="between">
      <formula>$E$60</formula>
      <formula>$F$60</formula>
    </cfRule>
    <cfRule type="cellIs" dxfId="37" priority="14" stopIfTrue="1" operator="between">
      <formula>$E$59</formula>
      <formula>$F$59</formula>
    </cfRule>
    <cfRule type="cellIs" dxfId="36" priority="15" stopIfTrue="1" operator="between">
      <formula>$E$58</formula>
      <formula>$F$58</formula>
    </cfRule>
  </conditionalFormatting>
  <conditionalFormatting sqref="F8">
    <cfRule type="cellIs" dxfId="32" priority="10" stopIfTrue="1" operator="between">
      <formula>$E$60</formula>
      <formula>$F$60</formula>
    </cfRule>
    <cfRule type="cellIs" dxfId="31" priority="11" stopIfTrue="1" operator="between">
      <formula>$E$59</formula>
      <formula>$F$59</formula>
    </cfRule>
    <cfRule type="cellIs" dxfId="30" priority="12" stopIfTrue="1" operator="between">
      <formula>$E$58</formula>
      <formula>$F$58</formula>
    </cfRule>
  </conditionalFormatting>
  <conditionalFormatting sqref="F9">
    <cfRule type="cellIs" dxfId="26" priority="7" stopIfTrue="1" operator="between">
      <formula>$E$60</formula>
      <formula>$F$60</formula>
    </cfRule>
    <cfRule type="cellIs" dxfId="25" priority="8" stopIfTrue="1" operator="between">
      <formula>$E$59</formula>
      <formula>$F$59</formula>
    </cfRule>
    <cfRule type="cellIs" dxfId="24" priority="9" stopIfTrue="1" operator="between">
      <formula>$E$58</formula>
      <formula>$F$58</formula>
    </cfRule>
  </conditionalFormatting>
  <conditionalFormatting sqref="F10">
    <cfRule type="cellIs" dxfId="20" priority="4" stopIfTrue="1" operator="between">
      <formula>$E$60</formula>
      <formula>$F$60</formula>
    </cfRule>
    <cfRule type="cellIs" dxfId="19" priority="5" stopIfTrue="1" operator="between">
      <formula>$E$59</formula>
      <formula>$F$59</formula>
    </cfRule>
    <cfRule type="cellIs" dxfId="18" priority="6" stopIfTrue="1" operator="between">
      <formula>$E$58</formula>
      <formula>$F$58</formula>
    </cfRule>
  </conditionalFormatting>
  <conditionalFormatting sqref="F11">
    <cfRule type="cellIs" dxfId="14" priority="1" stopIfTrue="1" operator="between">
      <formula>$E$60</formula>
      <formula>$F$60</formula>
    </cfRule>
    <cfRule type="cellIs" dxfId="13" priority="2" stopIfTrue="1" operator="between">
      <formula>$E$59</formula>
      <formula>$F$59</formula>
    </cfRule>
    <cfRule type="cellIs" dxfId="12" priority="3" stopIfTrue="1" operator="between">
      <formula>$E$58</formula>
      <formula>$F$58</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E66"/>
  <sheetViews>
    <sheetView tabSelected="1" workbookViewId="0">
      <selection activeCell="C5" sqref="C5"/>
    </sheetView>
  </sheetViews>
  <sheetFormatPr baseColWidth="10" defaultRowHeight="15" x14ac:dyDescent="0.25"/>
  <cols>
    <col min="1" max="1" width="17.140625" customWidth="1"/>
    <col min="3" max="3" width="24.85546875" customWidth="1"/>
    <col min="4" max="4" width="14.140625" customWidth="1"/>
    <col min="5" max="5" width="17.140625" customWidth="1"/>
    <col min="257" max="257" width="17.140625" customWidth="1"/>
    <col min="259" max="259" width="24.85546875" customWidth="1"/>
    <col min="260" max="260" width="14.140625" customWidth="1"/>
    <col min="261" max="261" width="17.140625" customWidth="1"/>
    <col min="513" max="513" width="17.140625" customWidth="1"/>
    <col min="515" max="515" width="24.85546875" customWidth="1"/>
    <col min="516" max="516" width="14.140625" customWidth="1"/>
    <col min="517" max="517" width="17.140625" customWidth="1"/>
    <col min="769" max="769" width="17.140625" customWidth="1"/>
    <col min="771" max="771" width="24.85546875" customWidth="1"/>
    <col min="772" max="772" width="14.140625" customWidth="1"/>
    <col min="773" max="773" width="17.140625" customWidth="1"/>
    <col min="1025" max="1025" width="17.140625" customWidth="1"/>
    <col min="1027" max="1027" width="24.85546875" customWidth="1"/>
    <col min="1028" max="1028" width="14.140625" customWidth="1"/>
    <col min="1029" max="1029" width="17.140625" customWidth="1"/>
    <col min="1281" max="1281" width="17.140625" customWidth="1"/>
    <col min="1283" max="1283" width="24.85546875" customWidth="1"/>
    <col min="1284" max="1284" width="14.140625" customWidth="1"/>
    <col min="1285" max="1285" width="17.140625" customWidth="1"/>
    <col min="1537" max="1537" width="17.140625" customWidth="1"/>
    <col min="1539" max="1539" width="24.85546875" customWidth="1"/>
    <col min="1540" max="1540" width="14.140625" customWidth="1"/>
    <col min="1541" max="1541" width="17.140625" customWidth="1"/>
    <col min="1793" max="1793" width="17.140625" customWidth="1"/>
    <col min="1795" max="1795" width="24.85546875" customWidth="1"/>
    <col min="1796" max="1796" width="14.140625" customWidth="1"/>
    <col min="1797" max="1797" width="17.140625" customWidth="1"/>
    <col min="2049" max="2049" width="17.140625" customWidth="1"/>
    <col min="2051" max="2051" width="24.85546875" customWidth="1"/>
    <col min="2052" max="2052" width="14.140625" customWidth="1"/>
    <col min="2053" max="2053" width="17.140625" customWidth="1"/>
    <col min="2305" max="2305" width="17.140625" customWidth="1"/>
    <col min="2307" max="2307" width="24.85546875" customWidth="1"/>
    <col min="2308" max="2308" width="14.140625" customWidth="1"/>
    <col min="2309" max="2309" width="17.140625" customWidth="1"/>
    <col min="2561" max="2561" width="17.140625" customWidth="1"/>
    <col min="2563" max="2563" width="24.85546875" customWidth="1"/>
    <col min="2564" max="2564" width="14.140625" customWidth="1"/>
    <col min="2565" max="2565" width="17.140625" customWidth="1"/>
    <col min="2817" max="2817" width="17.140625" customWidth="1"/>
    <col min="2819" max="2819" width="24.85546875" customWidth="1"/>
    <col min="2820" max="2820" width="14.140625" customWidth="1"/>
    <col min="2821" max="2821" width="17.140625" customWidth="1"/>
    <col min="3073" max="3073" width="17.140625" customWidth="1"/>
    <col min="3075" max="3075" width="24.85546875" customWidth="1"/>
    <col min="3076" max="3076" width="14.140625" customWidth="1"/>
    <col min="3077" max="3077" width="17.140625" customWidth="1"/>
    <col min="3329" max="3329" width="17.140625" customWidth="1"/>
    <col min="3331" max="3331" width="24.85546875" customWidth="1"/>
    <col min="3332" max="3332" width="14.140625" customWidth="1"/>
    <col min="3333" max="3333" width="17.140625" customWidth="1"/>
    <col min="3585" max="3585" width="17.140625" customWidth="1"/>
    <col min="3587" max="3587" width="24.85546875" customWidth="1"/>
    <col min="3588" max="3588" width="14.140625" customWidth="1"/>
    <col min="3589" max="3589" width="17.140625" customWidth="1"/>
    <col min="3841" max="3841" width="17.140625" customWidth="1"/>
    <col min="3843" max="3843" width="24.85546875" customWidth="1"/>
    <col min="3844" max="3844" width="14.140625" customWidth="1"/>
    <col min="3845" max="3845" width="17.140625" customWidth="1"/>
    <col min="4097" max="4097" width="17.140625" customWidth="1"/>
    <col min="4099" max="4099" width="24.85546875" customWidth="1"/>
    <col min="4100" max="4100" width="14.140625" customWidth="1"/>
    <col min="4101" max="4101" width="17.140625" customWidth="1"/>
    <col min="4353" max="4353" width="17.140625" customWidth="1"/>
    <col min="4355" max="4355" width="24.85546875" customWidth="1"/>
    <col min="4356" max="4356" width="14.140625" customWidth="1"/>
    <col min="4357" max="4357" width="17.140625" customWidth="1"/>
    <col min="4609" max="4609" width="17.140625" customWidth="1"/>
    <col min="4611" max="4611" width="24.85546875" customWidth="1"/>
    <col min="4612" max="4612" width="14.140625" customWidth="1"/>
    <col min="4613" max="4613" width="17.140625" customWidth="1"/>
    <col min="4865" max="4865" width="17.140625" customWidth="1"/>
    <col min="4867" max="4867" width="24.85546875" customWidth="1"/>
    <col min="4868" max="4868" width="14.140625" customWidth="1"/>
    <col min="4869" max="4869" width="17.140625" customWidth="1"/>
    <col min="5121" max="5121" width="17.140625" customWidth="1"/>
    <col min="5123" max="5123" width="24.85546875" customWidth="1"/>
    <col min="5124" max="5124" width="14.140625" customWidth="1"/>
    <col min="5125" max="5125" width="17.140625" customWidth="1"/>
    <col min="5377" max="5377" width="17.140625" customWidth="1"/>
    <col min="5379" max="5379" width="24.85546875" customWidth="1"/>
    <col min="5380" max="5380" width="14.140625" customWidth="1"/>
    <col min="5381" max="5381" width="17.140625" customWidth="1"/>
    <col min="5633" max="5633" width="17.140625" customWidth="1"/>
    <col min="5635" max="5635" width="24.85546875" customWidth="1"/>
    <col min="5636" max="5636" width="14.140625" customWidth="1"/>
    <col min="5637" max="5637" width="17.140625" customWidth="1"/>
    <col min="5889" max="5889" width="17.140625" customWidth="1"/>
    <col min="5891" max="5891" width="24.85546875" customWidth="1"/>
    <col min="5892" max="5892" width="14.140625" customWidth="1"/>
    <col min="5893" max="5893" width="17.140625" customWidth="1"/>
    <col min="6145" max="6145" width="17.140625" customWidth="1"/>
    <col min="6147" max="6147" width="24.85546875" customWidth="1"/>
    <col min="6148" max="6148" width="14.140625" customWidth="1"/>
    <col min="6149" max="6149" width="17.140625" customWidth="1"/>
    <col min="6401" max="6401" width="17.140625" customWidth="1"/>
    <col min="6403" max="6403" width="24.85546875" customWidth="1"/>
    <col min="6404" max="6404" width="14.140625" customWidth="1"/>
    <col min="6405" max="6405" width="17.140625" customWidth="1"/>
    <col min="6657" max="6657" width="17.140625" customWidth="1"/>
    <col min="6659" max="6659" width="24.85546875" customWidth="1"/>
    <col min="6660" max="6660" width="14.140625" customWidth="1"/>
    <col min="6661" max="6661" width="17.140625" customWidth="1"/>
    <col min="6913" max="6913" width="17.140625" customWidth="1"/>
    <col min="6915" max="6915" width="24.85546875" customWidth="1"/>
    <col min="6916" max="6916" width="14.140625" customWidth="1"/>
    <col min="6917" max="6917" width="17.140625" customWidth="1"/>
    <col min="7169" max="7169" width="17.140625" customWidth="1"/>
    <col min="7171" max="7171" width="24.85546875" customWidth="1"/>
    <col min="7172" max="7172" width="14.140625" customWidth="1"/>
    <col min="7173" max="7173" width="17.140625" customWidth="1"/>
    <col min="7425" max="7425" width="17.140625" customWidth="1"/>
    <col min="7427" max="7427" width="24.85546875" customWidth="1"/>
    <col min="7428" max="7428" width="14.140625" customWidth="1"/>
    <col min="7429" max="7429" width="17.140625" customWidth="1"/>
    <col min="7681" max="7681" width="17.140625" customWidth="1"/>
    <col min="7683" max="7683" width="24.85546875" customWidth="1"/>
    <col min="7684" max="7684" width="14.140625" customWidth="1"/>
    <col min="7685" max="7685" width="17.140625" customWidth="1"/>
    <col min="7937" max="7937" width="17.140625" customWidth="1"/>
    <col min="7939" max="7939" width="24.85546875" customWidth="1"/>
    <col min="7940" max="7940" width="14.140625" customWidth="1"/>
    <col min="7941" max="7941" width="17.140625" customWidth="1"/>
    <col min="8193" max="8193" width="17.140625" customWidth="1"/>
    <col min="8195" max="8195" width="24.85546875" customWidth="1"/>
    <col min="8196" max="8196" width="14.140625" customWidth="1"/>
    <col min="8197" max="8197" width="17.140625" customWidth="1"/>
    <col min="8449" max="8449" width="17.140625" customWidth="1"/>
    <col min="8451" max="8451" width="24.85546875" customWidth="1"/>
    <col min="8452" max="8452" width="14.140625" customWidth="1"/>
    <col min="8453" max="8453" width="17.140625" customWidth="1"/>
    <col min="8705" max="8705" width="17.140625" customWidth="1"/>
    <col min="8707" max="8707" width="24.85546875" customWidth="1"/>
    <col min="8708" max="8708" width="14.140625" customWidth="1"/>
    <col min="8709" max="8709" width="17.140625" customWidth="1"/>
    <col min="8961" max="8961" width="17.140625" customWidth="1"/>
    <col min="8963" max="8963" width="24.85546875" customWidth="1"/>
    <col min="8964" max="8964" width="14.140625" customWidth="1"/>
    <col min="8965" max="8965" width="17.140625" customWidth="1"/>
    <col min="9217" max="9217" width="17.140625" customWidth="1"/>
    <col min="9219" max="9219" width="24.85546875" customWidth="1"/>
    <col min="9220" max="9220" width="14.140625" customWidth="1"/>
    <col min="9221" max="9221" width="17.140625" customWidth="1"/>
    <col min="9473" max="9473" width="17.140625" customWidth="1"/>
    <col min="9475" max="9475" width="24.85546875" customWidth="1"/>
    <col min="9476" max="9476" width="14.140625" customWidth="1"/>
    <col min="9477" max="9477" width="17.140625" customWidth="1"/>
    <col min="9729" max="9729" width="17.140625" customWidth="1"/>
    <col min="9731" max="9731" width="24.85546875" customWidth="1"/>
    <col min="9732" max="9732" width="14.140625" customWidth="1"/>
    <col min="9733" max="9733" width="17.140625" customWidth="1"/>
    <col min="9985" max="9985" width="17.140625" customWidth="1"/>
    <col min="9987" max="9987" width="24.85546875" customWidth="1"/>
    <col min="9988" max="9988" width="14.140625" customWidth="1"/>
    <col min="9989" max="9989" width="17.140625" customWidth="1"/>
    <col min="10241" max="10241" width="17.140625" customWidth="1"/>
    <col min="10243" max="10243" width="24.85546875" customWidth="1"/>
    <col min="10244" max="10244" width="14.140625" customWidth="1"/>
    <col min="10245" max="10245" width="17.140625" customWidth="1"/>
    <col min="10497" max="10497" width="17.140625" customWidth="1"/>
    <col min="10499" max="10499" width="24.85546875" customWidth="1"/>
    <col min="10500" max="10500" width="14.140625" customWidth="1"/>
    <col min="10501" max="10501" width="17.140625" customWidth="1"/>
    <col min="10753" max="10753" width="17.140625" customWidth="1"/>
    <col min="10755" max="10755" width="24.85546875" customWidth="1"/>
    <col min="10756" max="10756" width="14.140625" customWidth="1"/>
    <col min="10757" max="10757" width="17.140625" customWidth="1"/>
    <col min="11009" max="11009" width="17.140625" customWidth="1"/>
    <col min="11011" max="11011" width="24.85546875" customWidth="1"/>
    <col min="11012" max="11012" width="14.140625" customWidth="1"/>
    <col min="11013" max="11013" width="17.140625" customWidth="1"/>
    <col min="11265" max="11265" width="17.140625" customWidth="1"/>
    <col min="11267" max="11267" width="24.85546875" customWidth="1"/>
    <col min="11268" max="11268" width="14.140625" customWidth="1"/>
    <col min="11269" max="11269" width="17.140625" customWidth="1"/>
    <col min="11521" max="11521" width="17.140625" customWidth="1"/>
    <col min="11523" max="11523" width="24.85546875" customWidth="1"/>
    <col min="11524" max="11524" width="14.140625" customWidth="1"/>
    <col min="11525" max="11525" width="17.140625" customWidth="1"/>
    <col min="11777" max="11777" width="17.140625" customWidth="1"/>
    <col min="11779" max="11779" width="24.85546875" customWidth="1"/>
    <col min="11780" max="11780" width="14.140625" customWidth="1"/>
    <col min="11781" max="11781" width="17.140625" customWidth="1"/>
    <col min="12033" max="12033" width="17.140625" customWidth="1"/>
    <col min="12035" max="12035" width="24.85546875" customWidth="1"/>
    <col min="12036" max="12036" width="14.140625" customWidth="1"/>
    <col min="12037" max="12037" width="17.140625" customWidth="1"/>
    <col min="12289" max="12289" width="17.140625" customWidth="1"/>
    <col min="12291" max="12291" width="24.85546875" customWidth="1"/>
    <col min="12292" max="12292" width="14.140625" customWidth="1"/>
    <col min="12293" max="12293" width="17.140625" customWidth="1"/>
    <col min="12545" max="12545" width="17.140625" customWidth="1"/>
    <col min="12547" max="12547" width="24.85546875" customWidth="1"/>
    <col min="12548" max="12548" width="14.140625" customWidth="1"/>
    <col min="12549" max="12549" width="17.140625" customWidth="1"/>
    <col min="12801" max="12801" width="17.140625" customWidth="1"/>
    <col min="12803" max="12803" width="24.85546875" customWidth="1"/>
    <col min="12804" max="12804" width="14.140625" customWidth="1"/>
    <col min="12805" max="12805" width="17.140625" customWidth="1"/>
    <col min="13057" max="13057" width="17.140625" customWidth="1"/>
    <col min="13059" max="13059" width="24.85546875" customWidth="1"/>
    <col min="13060" max="13060" width="14.140625" customWidth="1"/>
    <col min="13061" max="13061" width="17.140625" customWidth="1"/>
    <col min="13313" max="13313" width="17.140625" customWidth="1"/>
    <col min="13315" max="13315" width="24.85546875" customWidth="1"/>
    <col min="13316" max="13316" width="14.140625" customWidth="1"/>
    <col min="13317" max="13317" width="17.140625" customWidth="1"/>
    <col min="13569" max="13569" width="17.140625" customWidth="1"/>
    <col min="13571" max="13571" width="24.85546875" customWidth="1"/>
    <col min="13572" max="13572" width="14.140625" customWidth="1"/>
    <col min="13573" max="13573" width="17.140625" customWidth="1"/>
    <col min="13825" max="13825" width="17.140625" customWidth="1"/>
    <col min="13827" max="13827" width="24.85546875" customWidth="1"/>
    <col min="13828" max="13828" width="14.140625" customWidth="1"/>
    <col min="13829" max="13829" width="17.140625" customWidth="1"/>
    <col min="14081" max="14081" width="17.140625" customWidth="1"/>
    <col min="14083" max="14083" width="24.85546875" customWidth="1"/>
    <col min="14084" max="14084" width="14.140625" customWidth="1"/>
    <col min="14085" max="14085" width="17.140625" customWidth="1"/>
    <col min="14337" max="14337" width="17.140625" customWidth="1"/>
    <col min="14339" max="14339" width="24.85546875" customWidth="1"/>
    <col min="14340" max="14340" width="14.140625" customWidth="1"/>
    <col min="14341" max="14341" width="17.140625" customWidth="1"/>
    <col min="14593" max="14593" width="17.140625" customWidth="1"/>
    <col min="14595" max="14595" width="24.85546875" customWidth="1"/>
    <col min="14596" max="14596" width="14.140625" customWidth="1"/>
    <col min="14597" max="14597" width="17.140625" customWidth="1"/>
    <col min="14849" max="14849" width="17.140625" customWidth="1"/>
    <col min="14851" max="14851" width="24.85546875" customWidth="1"/>
    <col min="14852" max="14852" width="14.140625" customWidth="1"/>
    <col min="14853" max="14853" width="17.140625" customWidth="1"/>
    <col min="15105" max="15105" width="17.140625" customWidth="1"/>
    <col min="15107" max="15107" width="24.85546875" customWidth="1"/>
    <col min="15108" max="15108" width="14.140625" customWidth="1"/>
    <col min="15109" max="15109" width="17.140625" customWidth="1"/>
    <col min="15361" max="15361" width="17.140625" customWidth="1"/>
    <col min="15363" max="15363" width="24.85546875" customWidth="1"/>
    <col min="15364" max="15364" width="14.140625" customWidth="1"/>
    <col min="15365" max="15365" width="17.140625" customWidth="1"/>
    <col min="15617" max="15617" width="17.140625" customWidth="1"/>
    <col min="15619" max="15619" width="24.85546875" customWidth="1"/>
    <col min="15620" max="15620" width="14.140625" customWidth="1"/>
    <col min="15621" max="15621" width="17.140625" customWidth="1"/>
    <col min="15873" max="15873" width="17.140625" customWidth="1"/>
    <col min="15875" max="15875" width="24.85546875" customWidth="1"/>
    <col min="15876" max="15876" width="14.140625" customWidth="1"/>
    <col min="15877" max="15877" width="17.140625" customWidth="1"/>
    <col min="16129" max="16129" width="17.140625" customWidth="1"/>
    <col min="16131" max="16131" width="24.85546875" customWidth="1"/>
    <col min="16132" max="16132" width="14.140625" customWidth="1"/>
    <col min="16133" max="16133" width="17.140625" customWidth="1"/>
  </cols>
  <sheetData>
    <row r="10" spans="1:5" x14ac:dyDescent="0.25">
      <c r="C10" s="32" t="s">
        <v>83</v>
      </c>
    </row>
    <row r="11" spans="1:5" ht="17.25" customHeight="1" x14ac:dyDescent="0.25">
      <c r="C11" t="s">
        <v>84</v>
      </c>
    </row>
    <row r="13" spans="1:5" ht="11.25" customHeight="1" x14ac:dyDescent="0.25"/>
    <row r="14" spans="1:5" ht="18.75" customHeight="1" x14ac:dyDescent="0.25">
      <c r="C14" s="19" t="s">
        <v>22</v>
      </c>
      <c r="D14" s="19" t="s">
        <v>25</v>
      </c>
      <c r="E14" s="19" t="s">
        <v>26</v>
      </c>
    </row>
    <row r="15" spans="1:5" x14ac:dyDescent="0.25">
      <c r="C15" s="20" t="s">
        <v>28</v>
      </c>
      <c r="D15" s="22" t="e">
        <f>VLOOKUP(C15,[1]HISTORICO!B5:AZ57,MATCH(C11,[1]HISTORICO!E4:AZ57,0))</f>
        <v>#N/A</v>
      </c>
      <c r="E15" s="23"/>
    </row>
    <row r="16" spans="1:5" x14ac:dyDescent="0.25">
      <c r="A16" t="str">
        <f>[1]INDICADORES!F7</f>
        <v>POD</v>
      </c>
      <c r="C16" s="20" t="s">
        <v>29</v>
      </c>
      <c r="D16" s="22"/>
      <c r="E16" s="23"/>
    </row>
    <row r="17" spans="1:5" x14ac:dyDescent="0.25">
      <c r="A17" t="str">
        <f>[1]INDICADORES!G7</f>
        <v>Costo WH + D</v>
      </c>
      <c r="C17" s="20" t="s">
        <v>30</v>
      </c>
      <c r="D17" s="22"/>
      <c r="E17" s="23"/>
    </row>
    <row r="18" spans="1:5" x14ac:dyDescent="0.25">
      <c r="A18" s="33" t="str">
        <f>[1]INDICADORES!H7</f>
        <v>Mermas</v>
      </c>
      <c r="C18" s="20" t="s">
        <v>31</v>
      </c>
      <c r="D18" s="22"/>
      <c r="E18" s="23"/>
    </row>
    <row r="19" spans="1:5" x14ac:dyDescent="0.25">
      <c r="A19" t="str">
        <f>[1]INDICADORES!D18</f>
        <v>Full Orders</v>
      </c>
      <c r="C19" s="20" t="s">
        <v>32</v>
      </c>
      <c r="D19" s="22"/>
      <c r="E19" s="23"/>
    </row>
    <row r="20" spans="1:5" x14ac:dyDescent="0.25">
      <c r="A20" t="str">
        <f>[1]INDICADORES!E18</f>
        <v xml:space="preserve">Throughput </v>
      </c>
      <c r="C20" s="20" t="s">
        <v>33</v>
      </c>
      <c r="D20" s="22"/>
      <c r="E20" s="23"/>
    </row>
    <row r="21" spans="1:5" x14ac:dyDescent="0.25">
      <c r="A21" t="str">
        <f>[1]INDICADORES!F18</f>
        <v>Compras (Stock)</v>
      </c>
      <c r="C21" s="20" t="s">
        <v>34</v>
      </c>
      <c r="D21" s="22"/>
      <c r="E21" s="23"/>
    </row>
    <row r="22" spans="1:5" x14ac:dyDescent="0.25">
      <c r="A22" t="str">
        <f>[1]INDICADORES!H18</f>
        <v>Satisfacción</v>
      </c>
      <c r="C22" s="20" t="s">
        <v>35</v>
      </c>
      <c r="D22" s="22"/>
      <c r="E22" s="23"/>
    </row>
    <row r="23" spans="1:5" x14ac:dyDescent="0.25">
      <c r="A23" t="str">
        <f>[1]INDICADORES!I18</f>
        <v>Claim Ratio</v>
      </c>
      <c r="C23" s="20" t="s">
        <v>36</v>
      </c>
      <c r="D23" s="22"/>
      <c r="E23" s="23"/>
    </row>
    <row r="24" spans="1:5" x14ac:dyDescent="0.25">
      <c r="A24" t="str">
        <f>[1]INDICADORES!F30</f>
        <v>DIFOT</v>
      </c>
      <c r="C24" s="20" t="s">
        <v>37</v>
      </c>
      <c r="D24" s="22"/>
      <c r="E24" s="23"/>
    </row>
    <row r="25" spans="1:5" x14ac:dyDescent="0.25">
      <c r="A25" t="str">
        <f>[1]INDICADORES!G30</f>
        <v>Fill Rate</v>
      </c>
      <c r="C25" s="20" t="s">
        <v>38</v>
      </c>
      <c r="D25" s="22"/>
      <c r="E25" s="23"/>
    </row>
    <row r="26" spans="1:5" x14ac:dyDescent="0.25">
      <c r="A26" t="str">
        <f>[1]INDICADORES!H30</f>
        <v>STC</v>
      </c>
      <c r="C26" s="20" t="s">
        <v>39</v>
      </c>
      <c r="D26" s="22"/>
      <c r="E26" s="23"/>
    </row>
    <row r="27" spans="1:5" x14ac:dyDescent="0.25">
      <c r="A27" t="str">
        <f>[1]INDICADORES!F46</f>
        <v>IRA</v>
      </c>
      <c r="C27" s="20" t="s">
        <v>40</v>
      </c>
      <c r="D27" s="22"/>
      <c r="E27" s="23"/>
    </row>
    <row r="28" spans="1:5" x14ac:dyDescent="0.25">
      <c r="A28" t="str">
        <f>[1]INDICADORES!G46</f>
        <v>Throughput</v>
      </c>
      <c r="C28" s="20" t="s">
        <v>41</v>
      </c>
      <c r="D28" s="22"/>
      <c r="E28" s="23"/>
    </row>
    <row r="29" spans="1:5" x14ac:dyDescent="0.25">
      <c r="A29" t="str">
        <f>[1]INDICADORES!H46</f>
        <v>DIF</v>
      </c>
      <c r="C29" s="20" t="s">
        <v>42</v>
      </c>
      <c r="D29" s="22"/>
      <c r="E29" s="23"/>
    </row>
    <row r="30" spans="1:5" x14ac:dyDescent="0.25">
      <c r="A30" t="str">
        <f>[1]INDICADORES!I46</f>
        <v>Desv. Inventario</v>
      </c>
      <c r="C30" s="20" t="s">
        <v>43</v>
      </c>
      <c r="D30" s="22"/>
      <c r="E30" s="23"/>
    </row>
    <row r="31" spans="1:5" x14ac:dyDescent="0.25">
      <c r="A31" t="str">
        <f>[1]INDICADORES!J46</f>
        <v>Posiciones Ocupadas</v>
      </c>
      <c r="C31" s="20" t="s">
        <v>44</v>
      </c>
      <c r="D31" s="22"/>
      <c r="E31" s="23"/>
    </row>
    <row r="32" spans="1:5" x14ac:dyDescent="0.25">
      <c r="C32" s="20" t="s">
        <v>45</v>
      </c>
      <c r="D32" s="22"/>
      <c r="E32" s="23"/>
    </row>
    <row r="33" spans="3:5" x14ac:dyDescent="0.25">
      <c r="C33" s="20" t="s">
        <v>46</v>
      </c>
      <c r="D33" s="22"/>
      <c r="E33" s="23"/>
    </row>
    <row r="34" spans="3:5" x14ac:dyDescent="0.25">
      <c r="C34" s="20" t="s">
        <v>47</v>
      </c>
      <c r="D34" s="22"/>
      <c r="E34" s="23"/>
    </row>
    <row r="35" spans="3:5" x14ac:dyDescent="0.25">
      <c r="C35" s="20" t="s">
        <v>48</v>
      </c>
      <c r="D35" s="22"/>
      <c r="E35" s="23"/>
    </row>
    <row r="36" spans="3:5" x14ac:dyDescent="0.25">
      <c r="C36" s="20" t="s">
        <v>49</v>
      </c>
      <c r="D36" s="22"/>
      <c r="E36" s="23"/>
    </row>
    <row r="37" spans="3:5" x14ac:dyDescent="0.25">
      <c r="C37" s="20" t="s">
        <v>50</v>
      </c>
      <c r="D37" s="22"/>
      <c r="E37" s="23"/>
    </row>
    <row r="38" spans="3:5" x14ac:dyDescent="0.25">
      <c r="C38" s="20" t="s">
        <v>51</v>
      </c>
      <c r="D38" s="22"/>
      <c r="E38" s="23"/>
    </row>
    <row r="39" spans="3:5" x14ac:dyDescent="0.25">
      <c r="C39" s="20" t="s">
        <v>52</v>
      </c>
      <c r="D39" s="22"/>
      <c r="E39" s="23"/>
    </row>
    <row r="40" spans="3:5" x14ac:dyDescent="0.25">
      <c r="C40" s="20" t="s">
        <v>53</v>
      </c>
      <c r="D40" s="22"/>
      <c r="E40" s="23"/>
    </row>
    <row r="41" spans="3:5" x14ac:dyDescent="0.25">
      <c r="C41" s="20" t="s">
        <v>54</v>
      </c>
      <c r="D41" s="22"/>
      <c r="E41" s="23"/>
    </row>
    <row r="42" spans="3:5" x14ac:dyDescent="0.25">
      <c r="C42" s="20" t="s">
        <v>55</v>
      </c>
      <c r="D42" s="22"/>
      <c r="E42" s="23"/>
    </row>
    <row r="43" spans="3:5" x14ac:dyDescent="0.25">
      <c r="C43" s="20" t="s">
        <v>56</v>
      </c>
      <c r="D43" s="22"/>
      <c r="E43" s="23"/>
    </row>
    <row r="44" spans="3:5" x14ac:dyDescent="0.25">
      <c r="C44" s="20" t="s">
        <v>57</v>
      </c>
      <c r="D44" s="22"/>
      <c r="E44" s="23"/>
    </row>
    <row r="45" spans="3:5" x14ac:dyDescent="0.25">
      <c r="C45" s="20" t="s">
        <v>58</v>
      </c>
      <c r="D45" s="22"/>
      <c r="E45" s="23"/>
    </row>
    <row r="46" spans="3:5" x14ac:dyDescent="0.25">
      <c r="C46" s="20" t="s">
        <v>59</v>
      </c>
      <c r="D46" s="22"/>
      <c r="E46" s="23"/>
    </row>
    <row r="47" spans="3:5" x14ac:dyDescent="0.25">
      <c r="C47" s="20" t="s">
        <v>60</v>
      </c>
      <c r="D47" s="22"/>
      <c r="E47" s="23"/>
    </row>
    <row r="48" spans="3:5" x14ac:dyDescent="0.25">
      <c r="C48" s="20" t="s">
        <v>61</v>
      </c>
      <c r="D48" s="22"/>
      <c r="E48" s="23"/>
    </row>
    <row r="49" spans="3:5" x14ac:dyDescent="0.25">
      <c r="C49" s="20" t="s">
        <v>62</v>
      </c>
      <c r="D49" s="22"/>
      <c r="E49" s="23"/>
    </row>
    <row r="50" spans="3:5" x14ac:dyDescent="0.25">
      <c r="C50" s="20" t="s">
        <v>63</v>
      </c>
      <c r="D50" s="22"/>
      <c r="E50" s="23"/>
    </row>
    <row r="51" spans="3:5" x14ac:dyDescent="0.25">
      <c r="C51" s="20" t="s">
        <v>64</v>
      </c>
      <c r="D51" s="22"/>
      <c r="E51" s="23"/>
    </row>
    <row r="52" spans="3:5" x14ac:dyDescent="0.25">
      <c r="C52" s="20" t="s">
        <v>65</v>
      </c>
      <c r="D52" s="22"/>
      <c r="E52" s="23"/>
    </row>
    <row r="53" spans="3:5" x14ac:dyDescent="0.25">
      <c r="C53" s="20" t="s">
        <v>66</v>
      </c>
      <c r="D53" s="22"/>
      <c r="E53" s="23"/>
    </row>
    <row r="54" spans="3:5" x14ac:dyDescent="0.25">
      <c r="C54" s="20" t="s">
        <v>67</v>
      </c>
      <c r="D54" s="22"/>
      <c r="E54" s="23"/>
    </row>
    <row r="55" spans="3:5" x14ac:dyDescent="0.25">
      <c r="C55" s="20" t="s">
        <v>68</v>
      </c>
      <c r="D55" s="22"/>
      <c r="E55" s="23"/>
    </row>
    <row r="56" spans="3:5" x14ac:dyDescent="0.25">
      <c r="C56" s="20" t="s">
        <v>69</v>
      </c>
      <c r="D56" s="22"/>
      <c r="E56" s="23"/>
    </row>
    <row r="57" spans="3:5" x14ac:dyDescent="0.25">
      <c r="C57" s="20" t="s">
        <v>70</v>
      </c>
      <c r="D57" s="22"/>
      <c r="E57" s="23"/>
    </row>
    <row r="58" spans="3:5" x14ac:dyDescent="0.25">
      <c r="C58" s="20" t="s">
        <v>71</v>
      </c>
      <c r="D58" s="22"/>
      <c r="E58" s="23"/>
    </row>
    <row r="59" spans="3:5" x14ac:dyDescent="0.25">
      <c r="C59" s="20" t="s">
        <v>72</v>
      </c>
      <c r="D59" s="22"/>
      <c r="E59" s="23"/>
    </row>
    <row r="60" spans="3:5" x14ac:dyDescent="0.25">
      <c r="C60" s="20" t="s">
        <v>73</v>
      </c>
      <c r="D60" s="22"/>
      <c r="E60" s="23"/>
    </row>
    <row r="61" spans="3:5" x14ac:dyDescent="0.25">
      <c r="C61" s="20" t="s">
        <v>74</v>
      </c>
      <c r="D61" s="22"/>
      <c r="E61" s="23"/>
    </row>
    <row r="62" spans="3:5" x14ac:dyDescent="0.25">
      <c r="C62" s="20" t="s">
        <v>75</v>
      </c>
      <c r="D62" s="22"/>
      <c r="E62" s="23"/>
    </row>
    <row r="63" spans="3:5" x14ac:dyDescent="0.25">
      <c r="C63" s="20" t="s">
        <v>76</v>
      </c>
      <c r="D63" s="22"/>
      <c r="E63" s="23"/>
    </row>
    <row r="64" spans="3:5" x14ac:dyDescent="0.25">
      <c r="C64" s="20" t="s">
        <v>77</v>
      </c>
      <c r="D64" s="22"/>
      <c r="E64" s="23"/>
    </row>
    <row r="65" spans="3:5" x14ac:dyDescent="0.25">
      <c r="C65" s="20" t="s">
        <v>78</v>
      </c>
      <c r="D65" s="22"/>
      <c r="E65" s="23"/>
    </row>
    <row r="66" spans="3:5" x14ac:dyDescent="0.25">
      <c r="C66" s="20" t="s">
        <v>79</v>
      </c>
      <c r="D66" s="22"/>
      <c r="E66" s="23"/>
    </row>
  </sheetData>
  <conditionalFormatting sqref="E15:E66">
    <cfRule type="cellIs" dxfId="5" priority="1" stopIfTrue="1" operator="between">
      <formula>#REF!</formula>
      <formula>$F$60</formula>
    </cfRule>
    <cfRule type="cellIs" dxfId="4" priority="2" stopIfTrue="1" operator="between">
      <formula>#REF!</formula>
      <formula>$F$59</formula>
    </cfRule>
    <cfRule type="cellIs" dxfId="3" priority="3" stopIfTrue="1" operator="between">
      <formula>#REF!</formula>
      <formula>$F$58</formula>
    </cfRule>
  </conditionalFormatting>
  <dataValidations count="1">
    <dataValidation type="list" allowBlank="1" showInputMessage="1" showErrorMessage="1"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formula1>$A$15:$A$31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busqueda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dc:creator>
  <cp:lastModifiedBy>om</cp:lastModifiedBy>
  <dcterms:created xsi:type="dcterms:W3CDTF">2017-01-06T22:36:58Z</dcterms:created>
  <dcterms:modified xsi:type="dcterms:W3CDTF">2017-01-06T22:38:56Z</dcterms:modified>
</cp:coreProperties>
</file>