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3" i="1"/>
  <c r="C6" i="1"/>
  <c r="D6" i="1"/>
  <c r="E6" i="1"/>
  <c r="F6" i="1" s="1"/>
  <c r="C4" i="1"/>
  <c r="D4" i="1"/>
  <c r="F4" i="1" s="1"/>
  <c r="E4" i="1"/>
  <c r="C5" i="1"/>
  <c r="F5" i="1" s="1"/>
  <c r="D5" i="1"/>
  <c r="E5" i="1"/>
  <c r="E3" i="1"/>
  <c r="D3" i="1"/>
  <c r="C3" i="1"/>
  <c r="F3" i="1" s="1"/>
  <c r="N16" i="1"/>
  <c r="N4" i="1"/>
  <c r="N5" i="1"/>
  <c r="N6" i="1"/>
  <c r="N7" i="1"/>
  <c r="N8" i="1"/>
  <c r="N9" i="1"/>
  <c r="N10" i="1"/>
  <c r="N11" i="1"/>
  <c r="N12" i="1"/>
  <c r="N13" i="1"/>
  <c r="N14" i="1"/>
  <c r="N15" i="1"/>
  <c r="N3" i="1"/>
  <c r="J4" i="1"/>
  <c r="J5" i="1"/>
  <c r="J6" i="1"/>
</calcChain>
</file>

<file path=xl/sharedStrings.xml><?xml version="1.0" encoding="utf-8"?>
<sst xmlns="http://schemas.openxmlformats.org/spreadsheetml/2006/main" count="18" uniqueCount="17">
  <si>
    <t>Trabajador</t>
  </si>
  <si>
    <t xml:space="preserve">Andres </t>
  </si>
  <si>
    <t>Leonardo</t>
  </si>
  <si>
    <t>Juan</t>
  </si>
  <si>
    <t>Remuneracion</t>
  </si>
  <si>
    <t>Sueldo+Com</t>
  </si>
  <si>
    <t>Vendedor</t>
  </si>
  <si>
    <t>Nombre</t>
  </si>
  <si>
    <t>Zona</t>
  </si>
  <si>
    <t>Aquí iran 100</t>
  </si>
  <si>
    <t>Zonas</t>
  </si>
  <si>
    <t>Total</t>
  </si>
  <si>
    <t>Sueldo</t>
  </si>
  <si>
    <t>Listado Trabajadores</t>
  </si>
  <si>
    <t>Calculos</t>
  </si>
  <si>
    <t>Listado de Ventas</t>
  </si>
  <si>
    <t>Pedro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</si>
</sst>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/>
      <top style="thin">
        <color rgb="FFB2B2B2"/>
      </top>
      <bottom style="thin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</cellStyleXfs>
  <cellXfs count="16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0" xfId="0" applyFill="1" applyBorder="1"/>
    <xf numFmtId="0" fontId="4" fillId="4" borderId="1" xfId="4"/>
    <xf numFmtId="0" fontId="3" fillId="3" borderId="1" xfId="3" applyAlignment="1">
      <alignment horizontal="center"/>
    </xf>
    <xf numFmtId="0" fontId="3" fillId="3" borderId="1" xfId="3"/>
    <xf numFmtId="0" fontId="2" fillId="2" borderId="1" xfId="2" applyBorder="1"/>
    <xf numFmtId="0" fontId="2" fillId="2" borderId="4" xfId="2" applyBorder="1" applyAlignment="1">
      <alignment horizontal="center"/>
    </xf>
    <xf numFmtId="0" fontId="2" fillId="2" borderId="5" xfId="2" applyBorder="1" applyAlignment="1">
      <alignment horizontal="center"/>
    </xf>
    <xf numFmtId="0" fontId="4" fillId="4" borderId="4" xfId="4" applyBorder="1" applyAlignment="1">
      <alignment horizontal="center"/>
    </xf>
    <xf numFmtId="0" fontId="4" fillId="4" borderId="5" xfId="4" applyBorder="1" applyAlignment="1">
      <alignment horizontal="center"/>
    </xf>
    <xf numFmtId="0" fontId="0" fillId="5" borderId="6" xfId="5" applyFont="1" applyBorder="1" applyAlignment="1">
      <alignment horizontal="center"/>
    </xf>
    <xf numFmtId="0" fontId="0" fillId="5" borderId="7" xfId="5" applyFont="1" applyBorder="1" applyAlignment="1">
      <alignment horizontal="center"/>
    </xf>
    <xf numFmtId="0" fontId="0" fillId="0" borderId="8" xfId="0" applyBorder="1" applyAlignment="1">
      <alignment horizontal="center"/>
    </xf>
    <xf numFmtId="44" fontId="0" fillId="0" borderId="0" xfId="1" applyFont="1"/>
  </cellXfs>
  <cellStyles count="6">
    <cellStyle name="Buena" xfId="2" builtinId="26"/>
    <cellStyle name="Cálculo" xfId="4" builtinId="22"/>
    <cellStyle name="Entrada" xfId="3" builtinId="20"/>
    <cellStyle name="Moneda" xfId="1" builtinId="4"/>
    <cellStyle name="Normal" xfId="0" builtinId="0"/>
    <cellStyle name="Notas" xfId="5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F6" sqref="F6"/>
    </sheetView>
  </sheetViews>
  <sheetFormatPr baseColWidth="10" defaultRowHeight="15" x14ac:dyDescent="0.25"/>
  <cols>
    <col min="1" max="1" width="13.85546875" bestFit="1" customWidth="1"/>
    <col min="2" max="8" width="13.140625" customWidth="1"/>
    <col min="9" max="9" width="13.85546875" bestFit="1" customWidth="1"/>
    <col min="10" max="10" width="12.140625" bestFit="1" customWidth="1"/>
    <col min="11" max="11" width="12.140625" customWidth="1"/>
  </cols>
  <sheetData>
    <row r="1" spans="1:15" x14ac:dyDescent="0.25">
      <c r="A1" s="8" t="s">
        <v>13</v>
      </c>
      <c r="B1" s="9"/>
      <c r="C1" s="5" t="s">
        <v>10</v>
      </c>
      <c r="D1" s="5"/>
      <c r="E1" s="5"/>
      <c r="F1" s="10" t="s">
        <v>14</v>
      </c>
      <c r="G1" s="11"/>
      <c r="I1" s="12" t="s">
        <v>4</v>
      </c>
      <c r="J1" s="13"/>
      <c r="K1" s="2"/>
      <c r="M1" s="14" t="s">
        <v>15</v>
      </c>
      <c r="N1" s="14"/>
      <c r="O1" s="14"/>
    </row>
    <row r="2" spans="1:15" x14ac:dyDescent="0.25">
      <c r="A2" s="7" t="s">
        <v>0</v>
      </c>
      <c r="B2" s="7" t="s">
        <v>9</v>
      </c>
      <c r="C2" s="6">
        <v>1</v>
      </c>
      <c r="D2" s="6">
        <v>2</v>
      </c>
      <c r="E2" s="6">
        <v>3</v>
      </c>
      <c r="F2" s="4" t="s">
        <v>11</v>
      </c>
      <c r="G2" s="4" t="s">
        <v>12</v>
      </c>
      <c r="H2" s="3"/>
      <c r="I2" s="1" t="s">
        <v>4</v>
      </c>
      <c r="J2" s="1" t="s">
        <v>5</v>
      </c>
      <c r="K2" s="2"/>
      <c r="M2" s="1" t="s">
        <v>6</v>
      </c>
      <c r="N2" s="1" t="s">
        <v>7</v>
      </c>
      <c r="O2" s="1" t="s">
        <v>8</v>
      </c>
    </row>
    <row r="3" spans="1:15" x14ac:dyDescent="0.25">
      <c r="A3">
        <v>1</v>
      </c>
      <c r="B3" t="s">
        <v>1</v>
      </c>
      <c r="C3">
        <f>IF(COUNTIFS(M3:M16,A3,O3:O16,$C$2)&gt;0,1,0)</f>
        <v>1</v>
      </c>
      <c r="D3">
        <f>IF(COUNTIFS(M3:M16,A3,O3:O16,$D$2)&gt;0,1,0)</f>
        <v>1</v>
      </c>
      <c r="E3">
        <f>IF(COUNTIFS(M3:M16,A3,O3:O16,$E$2)&gt;0,1,0)</f>
        <v>1</v>
      </c>
      <c r="F3">
        <f>C3+D3+E3</f>
        <v>3</v>
      </c>
      <c r="G3" s="15">
        <f>VLOOKUP(F3,$I$2:$J$6,2,0)</f>
        <v>1180</v>
      </c>
      <c r="I3">
        <v>0</v>
      </c>
      <c r="J3">
        <v>0</v>
      </c>
      <c r="M3" s="1">
        <v>1</v>
      </c>
      <c r="N3" s="1" t="str">
        <f>VLOOKUP(M3,$A$3:$B$5,2,0)</f>
        <v xml:space="preserve">Andres </v>
      </c>
      <c r="O3" s="1">
        <v>1</v>
      </c>
    </row>
    <row r="4" spans="1:15" x14ac:dyDescent="0.25">
      <c r="A4">
        <v>2</v>
      </c>
      <c r="B4" t="s">
        <v>2</v>
      </c>
      <c r="C4">
        <f>IF(COUNTIFS(M4:M17,A4,O4:O17,$C$2)&gt;0,1,0)</f>
        <v>0</v>
      </c>
      <c r="D4">
        <f>IF(COUNTIFS(M4:M17,A4,O4:O17,$D$2)&gt;0,1,0)</f>
        <v>1</v>
      </c>
      <c r="E4">
        <f>IF(COUNTIFS(M4:M17,A4,O4:O17,$E$2)&gt;0,1,0)</f>
        <v>0</v>
      </c>
      <c r="F4">
        <f t="shared" ref="F4:F5" si="0">C4+D4+E4</f>
        <v>1</v>
      </c>
      <c r="G4" s="15">
        <f t="shared" ref="G4:G6" si="1">VLOOKUP(F4,$I$2:$J$6,2,0)</f>
        <v>1000</v>
      </c>
      <c r="I4">
        <v>1</v>
      </c>
      <c r="J4">
        <f>1000</f>
        <v>1000</v>
      </c>
      <c r="M4" s="1">
        <v>2</v>
      </c>
      <c r="N4" s="1" t="str">
        <f t="shared" ref="N4:N16" si="2">VLOOKUP(M4,$A$3:$B$5,2,0)</f>
        <v>Leonardo</v>
      </c>
      <c r="O4" s="1">
        <v>2</v>
      </c>
    </row>
    <row r="5" spans="1:15" x14ac:dyDescent="0.25">
      <c r="A5">
        <v>3</v>
      </c>
      <c r="B5" t="s">
        <v>3</v>
      </c>
      <c r="C5">
        <f>IF(COUNTIFS(M5:M18,A5,O5:O18,$C$2)&gt;0,1,0)</f>
        <v>0</v>
      </c>
      <c r="D5">
        <f>IF(COUNTIFS(M5:M18,A5,O5:O18,$D$2)&gt;0,1,0)</f>
        <v>1</v>
      </c>
      <c r="E5">
        <f>IF(COUNTIFS(M5:M18,A5,O5:O18,$E$2)&gt;0,1,0)</f>
        <v>1</v>
      </c>
      <c r="F5">
        <f t="shared" si="0"/>
        <v>2</v>
      </c>
      <c r="G5" s="15">
        <f t="shared" si="1"/>
        <v>1100</v>
      </c>
      <c r="I5">
        <v>2</v>
      </c>
      <c r="J5">
        <f>1000*1.1</f>
        <v>1100</v>
      </c>
      <c r="M5" s="1">
        <v>3</v>
      </c>
      <c r="N5" s="1" t="str">
        <f t="shared" si="2"/>
        <v>Juan</v>
      </c>
      <c r="O5" s="1">
        <v>3</v>
      </c>
    </row>
    <row r="6" spans="1:15" x14ac:dyDescent="0.25">
      <c r="A6">
        <v>4</v>
      </c>
      <c r="B6" t="s">
        <v>16</v>
      </c>
      <c r="C6">
        <f>IF(COUNTIFS(M6:M19,A6,O6:O19,$C$2)&gt;0,1,0)</f>
        <v>0</v>
      </c>
      <c r="D6">
        <f>IF(COUNTIFS(M6:M19,A6,O6:O19,$D$2)&gt;0,1,0)</f>
        <v>0</v>
      </c>
      <c r="E6">
        <f>IF(COUNTIFS(M6:M19,A6,O6:O19,$E$2)&gt;0,1,0)</f>
        <v>0</v>
      </c>
      <c r="F6">
        <f t="shared" ref="F6" si="3">C6+D6+E6</f>
        <v>0</v>
      </c>
      <c r="G6" s="15">
        <f t="shared" si="1"/>
        <v>0</v>
      </c>
      <c r="I6">
        <v>3</v>
      </c>
      <c r="J6">
        <f>1000*1.18</f>
        <v>1180</v>
      </c>
      <c r="M6" s="1">
        <v>1</v>
      </c>
      <c r="N6" s="1" t="str">
        <f t="shared" si="2"/>
        <v xml:space="preserve">Andres </v>
      </c>
      <c r="O6" s="1">
        <v>2</v>
      </c>
    </row>
    <row r="7" spans="1:15" x14ac:dyDescent="0.25">
      <c r="M7" s="1">
        <v>1</v>
      </c>
      <c r="N7" s="1" t="str">
        <f t="shared" si="2"/>
        <v xml:space="preserve">Andres </v>
      </c>
      <c r="O7" s="1">
        <v>1</v>
      </c>
    </row>
    <row r="8" spans="1:15" x14ac:dyDescent="0.25">
      <c r="M8" s="1">
        <v>2</v>
      </c>
      <c r="N8" s="1" t="str">
        <f t="shared" si="2"/>
        <v>Leonardo</v>
      </c>
      <c r="O8" s="1">
        <v>2</v>
      </c>
    </row>
    <row r="9" spans="1:15" x14ac:dyDescent="0.25">
      <c r="M9" s="1">
        <v>1</v>
      </c>
      <c r="N9" s="1" t="str">
        <f t="shared" si="2"/>
        <v xml:space="preserve">Andres </v>
      </c>
      <c r="O9" s="1">
        <v>3</v>
      </c>
    </row>
    <row r="10" spans="1:15" x14ac:dyDescent="0.25">
      <c r="M10" s="1">
        <v>2</v>
      </c>
      <c r="N10" s="1" t="str">
        <f t="shared" si="2"/>
        <v>Leonardo</v>
      </c>
      <c r="O10" s="1">
        <v>2</v>
      </c>
    </row>
    <row r="11" spans="1:15" x14ac:dyDescent="0.25">
      <c r="M11" s="1">
        <v>3</v>
      </c>
      <c r="N11" s="1" t="str">
        <f t="shared" si="2"/>
        <v>Juan</v>
      </c>
      <c r="O11" s="1">
        <v>3</v>
      </c>
    </row>
    <row r="12" spans="1:15" x14ac:dyDescent="0.25">
      <c r="M12" s="1">
        <v>1</v>
      </c>
      <c r="N12" s="1" t="str">
        <f t="shared" si="2"/>
        <v xml:space="preserve">Andres </v>
      </c>
      <c r="O12" s="1">
        <v>1</v>
      </c>
    </row>
    <row r="13" spans="1:15" x14ac:dyDescent="0.25">
      <c r="M13" s="1">
        <v>3</v>
      </c>
      <c r="N13" s="1" t="str">
        <f t="shared" si="2"/>
        <v>Juan</v>
      </c>
      <c r="O13" s="1">
        <v>3</v>
      </c>
    </row>
    <row r="14" spans="1:15" x14ac:dyDescent="0.25">
      <c r="M14" s="1">
        <v>1</v>
      </c>
      <c r="N14" s="1" t="str">
        <f t="shared" si="2"/>
        <v xml:space="preserve">Andres </v>
      </c>
      <c r="O14" s="1">
        <v>1</v>
      </c>
    </row>
    <row r="15" spans="1:15" x14ac:dyDescent="0.25">
      <c r="M15" s="1">
        <v>2</v>
      </c>
      <c r="N15" s="1" t="str">
        <f t="shared" si="2"/>
        <v>Leonardo</v>
      </c>
      <c r="O15" s="1">
        <v>2</v>
      </c>
    </row>
    <row r="16" spans="1:15" x14ac:dyDescent="0.25">
      <c r="M16" s="1">
        <v>3</v>
      </c>
      <c r="N16" s="1" t="str">
        <f t="shared" si="2"/>
        <v>Juan</v>
      </c>
      <c r="O16" s="1">
        <v>2</v>
      </c>
    </row>
  </sheetData>
  <mergeCells count="5">
    <mergeCell ref="C1:E1"/>
    <mergeCell ref="A1:B1"/>
    <mergeCell ref="F1:G1"/>
    <mergeCell ref="I1:J1"/>
    <mergeCell ref="M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2017-05-24T13:51:16Z</dcterms:created>
  <dcterms:modified xsi:type="dcterms:W3CDTF">2017-05-24T14:26:25Z</dcterms:modified>
</cp:coreProperties>
</file>