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 cosas\"/>
    </mc:Choice>
  </mc:AlternateContent>
  <bookViews>
    <workbookView xWindow="0" yWindow="0" windowWidth="20490" windowHeight="775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N13" i="1"/>
  <c r="F14" i="1"/>
  <c r="L14" i="1"/>
  <c r="N14" i="1"/>
  <c r="W14" i="1"/>
  <c r="Y14" i="1"/>
  <c r="B14" i="1"/>
  <c r="B13" i="1"/>
  <c r="R21" i="1" l="1"/>
  <c r="V21" i="1"/>
  <c r="J21" i="1"/>
  <c r="T20" i="1"/>
  <c r="T21" i="1" s="1"/>
  <c r="C15" i="1"/>
  <c r="D15" i="1"/>
  <c r="E15" i="1"/>
  <c r="F15" i="1"/>
  <c r="G15" i="1"/>
  <c r="H15" i="1"/>
  <c r="I15" i="1"/>
  <c r="J15" i="1"/>
  <c r="K15" i="1"/>
  <c r="N15" i="1"/>
  <c r="O15" i="1"/>
  <c r="P15" i="1"/>
  <c r="Q15" i="1"/>
  <c r="R15" i="1"/>
  <c r="S15" i="1"/>
  <c r="T15" i="1"/>
  <c r="U15" i="1"/>
  <c r="V15" i="1"/>
  <c r="W15" i="1"/>
  <c r="D16" i="1"/>
  <c r="E16" i="1"/>
  <c r="F16" i="1"/>
  <c r="G16" i="1"/>
  <c r="H16" i="1"/>
  <c r="I16" i="1"/>
  <c r="J16" i="1"/>
  <c r="K16" i="1"/>
  <c r="N16" i="1"/>
  <c r="O16" i="1"/>
  <c r="P16" i="1"/>
  <c r="Q16" i="1"/>
  <c r="R16" i="1"/>
  <c r="S16" i="1"/>
  <c r="T16" i="1"/>
  <c r="U16" i="1"/>
  <c r="V16" i="1"/>
  <c r="C17" i="1"/>
  <c r="D17" i="1"/>
  <c r="E17" i="1"/>
  <c r="F17" i="1"/>
  <c r="G17" i="1"/>
  <c r="H17" i="1"/>
  <c r="I17" i="1"/>
  <c r="J17" i="1"/>
  <c r="K17" i="1"/>
  <c r="N17" i="1"/>
  <c r="O17" i="1"/>
  <c r="P17" i="1"/>
  <c r="Q17" i="1"/>
  <c r="R17" i="1"/>
  <c r="S17" i="1"/>
  <c r="T17" i="1"/>
  <c r="U17" i="1"/>
  <c r="V17" i="1"/>
  <c r="C18" i="1"/>
  <c r="C20" i="1" s="1"/>
  <c r="C21" i="1" s="1"/>
  <c r="D18" i="1"/>
  <c r="D20" i="1" s="1"/>
  <c r="D21" i="1" s="1"/>
  <c r="E18" i="1"/>
  <c r="E20" i="1" s="1"/>
  <c r="E21" i="1" s="1"/>
  <c r="F18" i="1"/>
  <c r="G18" i="1"/>
  <c r="G20" i="1" s="1"/>
  <c r="G21" i="1" s="1"/>
  <c r="H18" i="1"/>
  <c r="H20" i="1" s="1"/>
  <c r="H21" i="1" s="1"/>
  <c r="I18" i="1"/>
  <c r="I20" i="1" s="1"/>
  <c r="I21" i="1" s="1"/>
  <c r="J18" i="1"/>
  <c r="K18" i="1"/>
  <c r="K20" i="1" s="1"/>
  <c r="K21" i="1" s="1"/>
  <c r="N18" i="1"/>
  <c r="N20" i="1" s="1"/>
  <c r="N21" i="1" s="1"/>
  <c r="O18" i="1"/>
  <c r="O20" i="1" s="1"/>
  <c r="O21" i="1" s="1"/>
  <c r="P18" i="1"/>
  <c r="P20" i="1" s="1"/>
  <c r="P21" i="1" s="1"/>
  <c r="Q18" i="1"/>
  <c r="Q20" i="1" s="1"/>
  <c r="Q21" i="1" s="1"/>
  <c r="R18" i="1"/>
  <c r="R20" i="1" s="1"/>
  <c r="S18" i="1"/>
  <c r="S20" i="1" s="1"/>
  <c r="S21" i="1" s="1"/>
  <c r="T18" i="1"/>
  <c r="U18" i="1"/>
  <c r="U20" i="1" s="1"/>
  <c r="U21" i="1" s="1"/>
  <c r="V18" i="1"/>
  <c r="V20" i="1" s="1"/>
  <c r="F20" i="1"/>
  <c r="F21" i="1" s="1"/>
  <c r="J20" i="1"/>
  <c r="W19" i="1"/>
  <c r="L19" i="1"/>
  <c r="B18" i="1"/>
  <c r="B17" i="1"/>
  <c r="B16" i="1"/>
  <c r="B15" i="1"/>
  <c r="W11" i="1"/>
  <c r="W18" i="1" s="1"/>
  <c r="L11" i="1"/>
  <c r="L18" i="1" s="1"/>
  <c r="W10" i="1"/>
  <c r="W17" i="1" s="1"/>
  <c r="L10" i="1"/>
  <c r="L17" i="1" s="1"/>
  <c r="W9" i="1"/>
  <c r="L9" i="1"/>
  <c r="W8" i="1"/>
  <c r="L8" i="1"/>
  <c r="W7" i="1"/>
  <c r="L7" i="1"/>
  <c r="W6" i="1"/>
  <c r="L6" i="1"/>
  <c r="W5" i="1"/>
  <c r="W16" i="1" s="1"/>
  <c r="L5" i="1"/>
  <c r="L16" i="1" s="1"/>
  <c r="W4" i="1"/>
  <c r="L4" i="1"/>
  <c r="L15" i="1" s="1"/>
  <c r="Y8" i="1" l="1"/>
  <c r="Y5" i="1"/>
  <c r="Y16" i="1" s="1"/>
  <c r="Y7" i="1"/>
  <c r="Y9" i="1"/>
  <c r="Y11" i="1"/>
  <c r="Y18" i="1" s="1"/>
  <c r="L21" i="1"/>
  <c r="Y19" i="1"/>
  <c r="W21" i="1"/>
  <c r="W20" i="1"/>
  <c r="L20" i="1"/>
  <c r="Y4" i="1"/>
  <c r="Y15" i="1" s="1"/>
  <c r="Y6" i="1"/>
  <c r="Y10" i="1"/>
  <c r="Y17" i="1" s="1"/>
  <c r="Y21" i="1" l="1"/>
  <c r="Y20" i="1"/>
</calcChain>
</file>

<file path=xl/sharedStrings.xml><?xml version="1.0" encoding="utf-8"?>
<sst xmlns="http://schemas.openxmlformats.org/spreadsheetml/2006/main" count="19" uniqueCount="19">
  <si>
    <t>Hoyo</t>
  </si>
  <si>
    <t>Tee azul</t>
  </si>
  <si>
    <t>Tee blanco</t>
  </si>
  <si>
    <t>Tee blanco/rojo</t>
  </si>
  <si>
    <t>Tee amarillo</t>
  </si>
  <si>
    <t>Tee rojo</t>
  </si>
  <si>
    <t>Par</t>
  </si>
  <si>
    <t>Hcp.</t>
  </si>
  <si>
    <t>Jugador</t>
  </si>
  <si>
    <t>Campo</t>
  </si>
  <si>
    <t>Hcp. Federación</t>
  </si>
  <si>
    <t>Hcp. de juego</t>
  </si>
  <si>
    <t>Fecha</t>
  </si>
  <si>
    <t>Ventaja</t>
  </si>
  <si>
    <t>Neto</t>
  </si>
  <si>
    <t>1era</t>
  </si>
  <si>
    <t>2da</t>
  </si>
  <si>
    <t>Total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</si>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</sst>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Times New Roman"/>
      <family val="2"/>
    </font>
    <font>
      <sz val="12"/>
      <color theme="6"/>
      <name val="Times New Roman"/>
      <family val="2"/>
    </font>
    <font>
      <sz val="12"/>
      <color rgb="FF00B050"/>
      <name val="Times New Roman"/>
      <family val="2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0070C0"/>
        <bgColor indexed="64"/>
      </patternFill>
    </fill>
    <fill>
      <gradientFill degree="45">
        <stop position="0">
          <color theme="0"/>
        </stop>
        <stop position="1">
          <color rgb="FFFF0000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21"/>
  <sheetViews>
    <sheetView tabSelected="1" workbookViewId="0">
      <selection activeCell="Y11" sqref="Y11"/>
    </sheetView>
  </sheetViews>
  <sheetFormatPr baseColWidth="10" defaultRowHeight="15.75" x14ac:dyDescent="0.25"/>
  <cols>
    <col min="1" max="1" width="4.875" style="19" customWidth="1"/>
    <col min="2" max="2" width="13.625" style="19" bestFit="1" customWidth="1"/>
    <col min="3" max="11" width="3.875" style="19" bestFit="1" customWidth="1"/>
    <col min="12" max="12" width="4.875" style="19" bestFit="1" customWidth="1"/>
    <col min="13" max="13" width="4.875" style="19" customWidth="1"/>
    <col min="14" max="22" width="3.875" style="19" bestFit="1" customWidth="1"/>
    <col min="23" max="23" width="4.875" style="19" bestFit="1" customWidth="1"/>
    <col min="24" max="24" width="4.875" style="19" customWidth="1"/>
    <col min="25" max="25" width="4.875" style="19" bestFit="1" customWidth="1"/>
    <col min="26" max="16384" width="11" style="19"/>
  </cols>
  <sheetData>
    <row r="2" spans="2:25" x14ac:dyDescent="0.25">
      <c r="B2" s="4" t="s">
        <v>8</v>
      </c>
      <c r="C2" s="17"/>
      <c r="D2" s="16"/>
      <c r="E2" s="16"/>
      <c r="F2" s="16"/>
      <c r="G2" s="16"/>
      <c r="H2" s="16"/>
      <c r="I2" s="16"/>
      <c r="J2" s="16"/>
      <c r="K2" s="16"/>
      <c r="L2" s="15"/>
      <c r="M2" s="18"/>
      <c r="N2" s="3" t="s">
        <v>9</v>
      </c>
      <c r="O2" s="4"/>
      <c r="P2" s="17"/>
      <c r="Q2" s="16"/>
      <c r="R2" s="16"/>
      <c r="S2" s="16"/>
      <c r="T2" s="16"/>
      <c r="U2" s="16"/>
      <c r="V2" s="16"/>
      <c r="W2" s="15"/>
      <c r="X2" s="18"/>
      <c r="Y2" s="4"/>
    </row>
    <row r="3" spans="2:25" x14ac:dyDescent="0.25">
      <c r="B3" s="4" t="s">
        <v>10</v>
      </c>
      <c r="C3" s="17"/>
      <c r="D3" s="16"/>
      <c r="E3" s="15"/>
      <c r="F3" s="14" t="s">
        <v>11</v>
      </c>
      <c r="G3" s="16"/>
      <c r="H3" s="15"/>
      <c r="I3" s="17"/>
      <c r="J3" s="16"/>
      <c r="K3" s="15"/>
      <c r="L3" s="4" t="s">
        <v>15</v>
      </c>
      <c r="M3" s="18"/>
      <c r="N3" s="3" t="s">
        <v>12</v>
      </c>
      <c r="O3" s="4"/>
      <c r="P3" s="17"/>
      <c r="Q3" s="20"/>
      <c r="R3" s="16"/>
      <c r="S3" s="16"/>
      <c r="T3" s="16"/>
      <c r="U3" s="16"/>
      <c r="V3" s="15"/>
      <c r="W3" s="4" t="s">
        <v>16</v>
      </c>
      <c r="X3" s="18"/>
      <c r="Y3" s="4" t="s">
        <v>17</v>
      </c>
    </row>
    <row r="4" spans="2:25" x14ac:dyDescent="0.25">
      <c r="B4" s="5" t="s">
        <v>0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6">
        <f>SUM(C4:K4)</f>
        <v>45</v>
      </c>
      <c r="M4" s="13"/>
      <c r="N4" s="5">
        <v>10</v>
      </c>
      <c r="O4" s="5">
        <v>11</v>
      </c>
      <c r="P4" s="5">
        <v>12</v>
      </c>
      <c r="Q4" s="5">
        <v>13</v>
      </c>
      <c r="R4" s="5">
        <v>14</v>
      </c>
      <c r="S4" s="5">
        <v>15</v>
      </c>
      <c r="T4" s="5">
        <v>16</v>
      </c>
      <c r="U4" s="5">
        <v>17</v>
      </c>
      <c r="V4" s="5">
        <v>18</v>
      </c>
      <c r="W4" s="6">
        <f>SUM(N4:V4)</f>
        <v>126</v>
      </c>
      <c r="X4" s="13"/>
      <c r="Y4" s="6">
        <f>L4+W4</f>
        <v>171</v>
      </c>
    </row>
    <row r="5" spans="2:25" x14ac:dyDescent="0.25">
      <c r="B5" s="7" t="s">
        <v>1</v>
      </c>
      <c r="C5" s="7">
        <v>389</v>
      </c>
      <c r="D5" s="7">
        <v>560</v>
      </c>
      <c r="E5" s="7">
        <v>403</v>
      </c>
      <c r="F5" s="7">
        <v>208</v>
      </c>
      <c r="G5" s="7">
        <v>446</v>
      </c>
      <c r="H5" s="7">
        <v>168</v>
      </c>
      <c r="I5" s="7">
        <v>420</v>
      </c>
      <c r="J5" s="7">
        <v>599</v>
      </c>
      <c r="K5" s="7">
        <v>461</v>
      </c>
      <c r="L5" s="7">
        <f>SUM(C5:K5)</f>
        <v>3654</v>
      </c>
      <c r="M5" s="13"/>
      <c r="N5" s="7">
        <v>222</v>
      </c>
      <c r="O5" s="7">
        <v>376</v>
      </c>
      <c r="P5" s="7">
        <v>372</v>
      </c>
      <c r="Q5" s="7">
        <v>502</v>
      </c>
      <c r="R5" s="7">
        <v>195</v>
      </c>
      <c r="S5" s="7">
        <v>417</v>
      </c>
      <c r="T5" s="7">
        <v>399</v>
      </c>
      <c r="U5" s="7">
        <v>353</v>
      </c>
      <c r="V5" s="7">
        <v>439</v>
      </c>
      <c r="W5" s="7">
        <f>SUM(N5:V5)</f>
        <v>3275</v>
      </c>
      <c r="X5" s="13"/>
      <c r="Y5" s="7">
        <f>L5+W5</f>
        <v>6929</v>
      </c>
    </row>
    <row r="6" spans="2:25" x14ac:dyDescent="0.25">
      <c r="B6" s="4" t="s">
        <v>2</v>
      </c>
      <c r="C6" s="4">
        <v>374</v>
      </c>
      <c r="D6" s="4">
        <v>520</v>
      </c>
      <c r="E6" s="4">
        <v>367</v>
      </c>
      <c r="F6" s="4">
        <v>175</v>
      </c>
      <c r="G6" s="4">
        <v>423</v>
      </c>
      <c r="H6" s="4">
        <v>156</v>
      </c>
      <c r="I6" s="4">
        <v>344</v>
      </c>
      <c r="J6" s="4">
        <v>552</v>
      </c>
      <c r="K6" s="4">
        <v>421</v>
      </c>
      <c r="L6" s="4">
        <f t="shared" ref="L6:L9" si="0">SUM(C6:K6)</f>
        <v>3332</v>
      </c>
      <c r="M6" s="13"/>
      <c r="N6" s="4">
        <v>194</v>
      </c>
      <c r="O6" s="4">
        <v>335</v>
      </c>
      <c r="P6" s="4">
        <v>343</v>
      </c>
      <c r="Q6" s="4">
        <v>485</v>
      </c>
      <c r="R6" s="4">
        <v>190</v>
      </c>
      <c r="S6" s="4">
        <v>395</v>
      </c>
      <c r="T6" s="4">
        <v>385</v>
      </c>
      <c r="U6" s="4">
        <v>340</v>
      </c>
      <c r="V6" s="4">
        <v>395</v>
      </c>
      <c r="W6" s="4">
        <f t="shared" ref="W6:W9" si="1">SUM(N6:V6)</f>
        <v>3062</v>
      </c>
      <c r="X6" s="13"/>
      <c r="Y6" s="4">
        <f t="shared" ref="Y6:Y11" si="2">L6+W6</f>
        <v>6394</v>
      </c>
    </row>
    <row r="7" spans="2:25" x14ac:dyDescent="0.25">
      <c r="B7" s="8" t="s">
        <v>3</v>
      </c>
      <c r="C7" s="8">
        <v>374</v>
      </c>
      <c r="D7" s="8">
        <v>520</v>
      </c>
      <c r="E7" s="8">
        <v>367</v>
      </c>
      <c r="F7" s="8">
        <v>175</v>
      </c>
      <c r="G7" s="8">
        <v>423</v>
      </c>
      <c r="H7" s="8">
        <v>156</v>
      </c>
      <c r="I7" s="8">
        <v>344</v>
      </c>
      <c r="J7" s="8">
        <v>552</v>
      </c>
      <c r="K7" s="8">
        <v>421</v>
      </c>
      <c r="L7" s="8">
        <f t="shared" si="0"/>
        <v>3332</v>
      </c>
      <c r="M7" s="13"/>
      <c r="N7" s="8">
        <v>194</v>
      </c>
      <c r="O7" s="8">
        <v>335</v>
      </c>
      <c r="P7" s="8">
        <v>343</v>
      </c>
      <c r="Q7" s="8">
        <v>485</v>
      </c>
      <c r="R7" s="8">
        <v>190</v>
      </c>
      <c r="S7" s="8">
        <v>395</v>
      </c>
      <c r="T7" s="8">
        <v>385</v>
      </c>
      <c r="U7" s="8">
        <v>340</v>
      </c>
      <c r="V7" s="8">
        <v>395</v>
      </c>
      <c r="W7" s="8">
        <f t="shared" si="1"/>
        <v>3062</v>
      </c>
      <c r="X7" s="13"/>
      <c r="Y7" s="8">
        <f t="shared" si="2"/>
        <v>6394</v>
      </c>
    </row>
    <row r="8" spans="2:25" x14ac:dyDescent="0.25">
      <c r="B8" s="9" t="s">
        <v>4</v>
      </c>
      <c r="C8" s="9">
        <v>373</v>
      </c>
      <c r="D8" s="9">
        <v>485</v>
      </c>
      <c r="E8" s="9">
        <v>340</v>
      </c>
      <c r="F8" s="9">
        <v>140</v>
      </c>
      <c r="G8" s="9">
        <v>390</v>
      </c>
      <c r="H8" s="9">
        <v>148</v>
      </c>
      <c r="I8" s="9">
        <v>317</v>
      </c>
      <c r="J8" s="9">
        <v>494</v>
      </c>
      <c r="K8" s="9">
        <v>363</v>
      </c>
      <c r="L8" s="9">
        <f t="shared" si="0"/>
        <v>3050</v>
      </c>
      <c r="M8" s="13"/>
      <c r="N8" s="9">
        <v>190</v>
      </c>
      <c r="O8" s="9">
        <v>290</v>
      </c>
      <c r="P8" s="9">
        <v>300</v>
      </c>
      <c r="Q8" s="9">
        <v>442</v>
      </c>
      <c r="R8" s="9">
        <v>178</v>
      </c>
      <c r="S8" s="9">
        <v>337</v>
      </c>
      <c r="T8" s="9">
        <v>331</v>
      </c>
      <c r="U8" s="9">
        <v>302</v>
      </c>
      <c r="V8" s="9">
        <v>363</v>
      </c>
      <c r="W8" s="9">
        <f t="shared" si="1"/>
        <v>2733</v>
      </c>
      <c r="X8" s="13"/>
      <c r="Y8" s="9">
        <f t="shared" si="2"/>
        <v>5783</v>
      </c>
    </row>
    <row r="9" spans="2:25" x14ac:dyDescent="0.25">
      <c r="B9" s="10" t="s">
        <v>5</v>
      </c>
      <c r="C9" s="10">
        <v>371</v>
      </c>
      <c r="D9" s="10">
        <v>482</v>
      </c>
      <c r="E9" s="10">
        <v>336</v>
      </c>
      <c r="F9" s="10">
        <v>138</v>
      </c>
      <c r="G9" s="10">
        <v>388</v>
      </c>
      <c r="H9" s="10">
        <v>145</v>
      </c>
      <c r="I9" s="10">
        <v>315</v>
      </c>
      <c r="J9" s="10">
        <v>492</v>
      </c>
      <c r="K9" s="10">
        <v>361</v>
      </c>
      <c r="L9" s="10">
        <f t="shared" si="0"/>
        <v>3028</v>
      </c>
      <c r="M9" s="13"/>
      <c r="N9" s="10">
        <v>188</v>
      </c>
      <c r="O9" s="10">
        <v>288</v>
      </c>
      <c r="P9" s="10">
        <v>298</v>
      </c>
      <c r="Q9" s="10">
        <v>440</v>
      </c>
      <c r="R9" s="10">
        <v>176</v>
      </c>
      <c r="S9" s="10">
        <v>335</v>
      </c>
      <c r="T9" s="10">
        <v>329</v>
      </c>
      <c r="U9" s="10">
        <v>300</v>
      </c>
      <c r="V9" s="10">
        <v>361</v>
      </c>
      <c r="W9" s="10">
        <f t="shared" si="1"/>
        <v>2715</v>
      </c>
      <c r="X9" s="13"/>
      <c r="Y9" s="10">
        <f t="shared" si="2"/>
        <v>5743</v>
      </c>
    </row>
    <row r="10" spans="2:25" x14ac:dyDescent="0.25">
      <c r="B10" s="4" t="s">
        <v>6</v>
      </c>
      <c r="C10" s="4">
        <v>4</v>
      </c>
      <c r="D10" s="4">
        <v>5</v>
      </c>
      <c r="E10" s="4">
        <v>4</v>
      </c>
      <c r="F10" s="4">
        <v>3</v>
      </c>
      <c r="G10" s="4">
        <v>4</v>
      </c>
      <c r="H10" s="4">
        <v>3</v>
      </c>
      <c r="I10" s="4">
        <v>4</v>
      </c>
      <c r="J10" s="4">
        <v>5</v>
      </c>
      <c r="K10" s="4">
        <v>4</v>
      </c>
      <c r="L10" s="4">
        <f>SUM(C10:K10)</f>
        <v>36</v>
      </c>
      <c r="M10" s="13"/>
      <c r="N10" s="4">
        <v>3</v>
      </c>
      <c r="O10" s="4">
        <v>4</v>
      </c>
      <c r="P10" s="4">
        <v>4</v>
      </c>
      <c r="Q10" s="4">
        <v>5</v>
      </c>
      <c r="R10" s="4">
        <v>3</v>
      </c>
      <c r="S10" s="4">
        <v>4</v>
      </c>
      <c r="T10" s="4">
        <v>4</v>
      </c>
      <c r="U10" s="4">
        <v>4</v>
      </c>
      <c r="V10" s="4">
        <v>4</v>
      </c>
      <c r="W10" s="4">
        <f>SUM(N10:V10)</f>
        <v>35</v>
      </c>
      <c r="X10" s="13"/>
      <c r="Y10" s="4">
        <f t="shared" si="2"/>
        <v>71</v>
      </c>
    </row>
    <row r="11" spans="2:25" x14ac:dyDescent="0.25">
      <c r="B11" s="11" t="s">
        <v>7</v>
      </c>
      <c r="C11" s="11">
        <v>13</v>
      </c>
      <c r="D11" s="11">
        <v>3</v>
      </c>
      <c r="E11" s="11">
        <v>11</v>
      </c>
      <c r="F11" s="11">
        <v>15</v>
      </c>
      <c r="G11" s="11">
        <v>7</v>
      </c>
      <c r="H11" s="11">
        <v>17</v>
      </c>
      <c r="I11" s="11">
        <v>9</v>
      </c>
      <c r="J11" s="11">
        <v>1</v>
      </c>
      <c r="K11" s="11">
        <v>5</v>
      </c>
      <c r="L11" s="12">
        <f>SUM(C11:K11)</f>
        <v>81</v>
      </c>
      <c r="M11" s="13"/>
      <c r="N11" s="11">
        <v>18</v>
      </c>
      <c r="O11" s="11">
        <v>8</v>
      </c>
      <c r="P11" s="11">
        <v>12</v>
      </c>
      <c r="Q11" s="11">
        <v>2</v>
      </c>
      <c r="R11" s="11">
        <v>16</v>
      </c>
      <c r="S11" s="11">
        <v>10</v>
      </c>
      <c r="T11" s="11">
        <v>6</v>
      </c>
      <c r="U11" s="11">
        <v>14</v>
      </c>
      <c r="V11" s="11">
        <v>4</v>
      </c>
      <c r="W11" s="12">
        <f>SUM(N11:V11)</f>
        <v>90</v>
      </c>
      <c r="X11" s="13"/>
      <c r="Y11" s="12">
        <f t="shared" si="2"/>
        <v>171</v>
      </c>
    </row>
    <row r="13" spans="2:25" x14ac:dyDescent="0.25">
      <c r="B13" s="2" t="str">
        <f>B2</f>
        <v>Jugador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 t="str">
        <f>N2</f>
        <v>Campo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2:25" x14ac:dyDescent="0.25">
      <c r="B14" s="2" t="str">
        <f>B3</f>
        <v>Hcp. Federación</v>
      </c>
      <c r="C14" s="2"/>
      <c r="D14" s="2"/>
      <c r="E14" s="2"/>
      <c r="F14" s="2" t="str">
        <f>F3</f>
        <v>Hcp. de juego</v>
      </c>
      <c r="G14" s="2"/>
      <c r="H14" s="2"/>
      <c r="I14" s="2"/>
      <c r="J14" s="1">
        <v>19</v>
      </c>
      <c r="K14" s="2"/>
      <c r="L14" s="2" t="str">
        <f>L3</f>
        <v>1era</v>
      </c>
      <c r="M14" s="2"/>
      <c r="N14" s="2" t="str">
        <f>N3</f>
        <v>Fecha</v>
      </c>
      <c r="O14" s="2"/>
      <c r="P14" s="2"/>
      <c r="Q14" s="2"/>
      <c r="R14" s="2"/>
      <c r="S14" s="2"/>
      <c r="T14" s="2"/>
      <c r="U14" s="2"/>
      <c r="V14" s="2"/>
      <c r="W14" s="2" t="str">
        <f>W3</f>
        <v>2da</v>
      </c>
      <c r="X14" s="2"/>
      <c r="Y14" s="2" t="str">
        <f>Y3</f>
        <v>Total</v>
      </c>
    </row>
    <row r="15" spans="2:25" x14ac:dyDescent="0.25">
      <c r="B15" s="19" t="str">
        <f>B4</f>
        <v>Hoyo</v>
      </c>
      <c r="C15" s="19">
        <f>C4</f>
        <v>1</v>
      </c>
      <c r="D15" s="19">
        <f>D4</f>
        <v>2</v>
      </c>
      <c r="E15" s="19">
        <f>E4</f>
        <v>3</v>
      </c>
      <c r="F15" s="19">
        <f>F4</f>
        <v>4</v>
      </c>
      <c r="G15" s="19">
        <f>G4</f>
        <v>5</v>
      </c>
      <c r="H15" s="19">
        <f>H4</f>
        <v>6</v>
      </c>
      <c r="I15" s="19">
        <f>I4</f>
        <v>7</v>
      </c>
      <c r="J15" s="19">
        <f>J4</f>
        <v>8</v>
      </c>
      <c r="K15" s="19">
        <f>K4</f>
        <v>9</v>
      </c>
      <c r="L15" s="19">
        <f>L4</f>
        <v>45</v>
      </c>
      <c r="N15" s="19">
        <f>N4</f>
        <v>10</v>
      </c>
      <c r="O15" s="19">
        <f>O4</f>
        <v>11</v>
      </c>
      <c r="P15" s="19">
        <f>P4</f>
        <v>12</v>
      </c>
      <c r="Q15" s="19">
        <f>Q4</f>
        <v>13</v>
      </c>
      <c r="R15" s="19">
        <f>R4</f>
        <v>14</v>
      </c>
      <c r="S15" s="19">
        <f>S4</f>
        <v>15</v>
      </c>
      <c r="T15" s="19">
        <f>T4</f>
        <v>16</v>
      </c>
      <c r="U15" s="19">
        <f>U4</f>
        <v>17</v>
      </c>
      <c r="V15" s="19">
        <f>V4</f>
        <v>18</v>
      </c>
      <c r="W15" s="19">
        <f>W4</f>
        <v>126</v>
      </c>
      <c r="Y15" s="19">
        <f>Y4</f>
        <v>171</v>
      </c>
    </row>
    <row r="16" spans="2:25" x14ac:dyDescent="0.25">
      <c r="B16" s="19" t="str">
        <f>B5</f>
        <v>Tee azul</v>
      </c>
      <c r="C16" s="19">
        <f>C5</f>
        <v>389</v>
      </c>
      <c r="D16" s="19">
        <f>D5</f>
        <v>560</v>
      </c>
      <c r="E16" s="19">
        <f>E5</f>
        <v>403</v>
      </c>
      <c r="F16" s="19">
        <f>F5</f>
        <v>208</v>
      </c>
      <c r="G16" s="19">
        <f>G5</f>
        <v>446</v>
      </c>
      <c r="H16" s="19">
        <f>H5</f>
        <v>168</v>
      </c>
      <c r="I16" s="19">
        <f>I5</f>
        <v>420</v>
      </c>
      <c r="J16" s="19">
        <f>J5</f>
        <v>599</v>
      </c>
      <c r="K16" s="19">
        <f>K5</f>
        <v>461</v>
      </c>
      <c r="L16" s="19">
        <f>L5</f>
        <v>3654</v>
      </c>
      <c r="N16" s="19">
        <f>N5</f>
        <v>222</v>
      </c>
      <c r="O16" s="19">
        <f>O5</f>
        <v>376</v>
      </c>
      <c r="P16" s="19">
        <f>P5</f>
        <v>372</v>
      </c>
      <c r="Q16" s="19">
        <f>Q5</f>
        <v>502</v>
      </c>
      <c r="R16" s="19">
        <f>R5</f>
        <v>195</v>
      </c>
      <c r="S16" s="19">
        <f>S5</f>
        <v>417</v>
      </c>
      <c r="T16" s="19">
        <f>T5</f>
        <v>399</v>
      </c>
      <c r="U16" s="19">
        <f>U5</f>
        <v>353</v>
      </c>
      <c r="V16" s="19">
        <f>V5</f>
        <v>439</v>
      </c>
      <c r="W16" s="19">
        <f>W5</f>
        <v>3275</v>
      </c>
      <c r="Y16" s="19">
        <f>Y5</f>
        <v>6929</v>
      </c>
    </row>
    <row r="17" spans="2:25" x14ac:dyDescent="0.25">
      <c r="B17" s="19" t="str">
        <f>B10</f>
        <v>Par</v>
      </c>
      <c r="C17" s="19">
        <f>C10</f>
        <v>4</v>
      </c>
      <c r="D17" s="19">
        <f>D10</f>
        <v>5</v>
      </c>
      <c r="E17" s="19">
        <f>E10</f>
        <v>4</v>
      </c>
      <c r="F17" s="19">
        <f>F10</f>
        <v>3</v>
      </c>
      <c r="G17" s="19">
        <f>G10</f>
        <v>4</v>
      </c>
      <c r="H17" s="19">
        <f>H10</f>
        <v>3</v>
      </c>
      <c r="I17" s="19">
        <f>I10</f>
        <v>4</v>
      </c>
      <c r="J17" s="19">
        <f>J10</f>
        <v>5</v>
      </c>
      <c r="K17" s="19">
        <f>K10</f>
        <v>4</v>
      </c>
      <c r="L17" s="19">
        <f>L10</f>
        <v>36</v>
      </c>
      <c r="N17" s="19">
        <f>N10</f>
        <v>3</v>
      </c>
      <c r="O17" s="19">
        <f>O10</f>
        <v>4</v>
      </c>
      <c r="P17" s="19">
        <f>P10</f>
        <v>4</v>
      </c>
      <c r="Q17" s="19">
        <f>Q10</f>
        <v>5</v>
      </c>
      <c r="R17" s="19">
        <f>R10</f>
        <v>3</v>
      </c>
      <c r="S17" s="19">
        <f>S10</f>
        <v>4</v>
      </c>
      <c r="T17" s="19">
        <f>T10</f>
        <v>4</v>
      </c>
      <c r="U17" s="19">
        <f>U10</f>
        <v>4</v>
      </c>
      <c r="V17" s="19">
        <f>V10</f>
        <v>4</v>
      </c>
      <c r="W17" s="19">
        <f>W10</f>
        <v>35</v>
      </c>
      <c r="Y17" s="19">
        <f>Y10</f>
        <v>71</v>
      </c>
    </row>
    <row r="18" spans="2:25" x14ac:dyDescent="0.25">
      <c r="B18" s="19" t="str">
        <f>B11</f>
        <v>Hcp.</v>
      </c>
      <c r="C18" s="19">
        <f>C11</f>
        <v>13</v>
      </c>
      <c r="D18" s="19">
        <f>D11</f>
        <v>3</v>
      </c>
      <c r="E18" s="19">
        <f>E11</f>
        <v>11</v>
      </c>
      <c r="F18" s="19">
        <f>F11</f>
        <v>15</v>
      </c>
      <c r="G18" s="19">
        <f>G11</f>
        <v>7</v>
      </c>
      <c r="H18" s="19">
        <f>H11</f>
        <v>17</v>
      </c>
      <c r="I18" s="19">
        <f>I11</f>
        <v>9</v>
      </c>
      <c r="J18" s="19">
        <f>J11</f>
        <v>1</v>
      </c>
      <c r="K18" s="19">
        <f>K11</f>
        <v>5</v>
      </c>
      <c r="L18" s="19">
        <f>L11</f>
        <v>81</v>
      </c>
      <c r="N18" s="19">
        <f>N11</f>
        <v>18</v>
      </c>
      <c r="O18" s="19">
        <f>O11</f>
        <v>8</v>
      </c>
      <c r="P18" s="19">
        <f>P11</f>
        <v>12</v>
      </c>
      <c r="Q18" s="19">
        <f>Q11</f>
        <v>2</v>
      </c>
      <c r="R18" s="19">
        <f>R11</f>
        <v>16</v>
      </c>
      <c r="S18" s="19">
        <f>S11</f>
        <v>10</v>
      </c>
      <c r="T18" s="19">
        <f>T11</f>
        <v>6</v>
      </c>
      <c r="U18" s="19">
        <f>U11</f>
        <v>14</v>
      </c>
      <c r="V18" s="19">
        <f>V11</f>
        <v>4</v>
      </c>
      <c r="W18" s="19">
        <f>W11</f>
        <v>90</v>
      </c>
      <c r="Y18" s="19">
        <f>Y11</f>
        <v>171</v>
      </c>
    </row>
    <row r="19" spans="2:25" x14ac:dyDescent="0.25">
      <c r="B19" s="1" t="s">
        <v>18</v>
      </c>
      <c r="C19" s="1">
        <v>6</v>
      </c>
      <c r="D19" s="1">
        <v>6</v>
      </c>
      <c r="E19" s="1">
        <v>4</v>
      </c>
      <c r="F19" s="1">
        <v>5</v>
      </c>
      <c r="G19" s="1">
        <v>5</v>
      </c>
      <c r="H19" s="1">
        <v>3</v>
      </c>
      <c r="I19" s="1">
        <v>4</v>
      </c>
      <c r="J19" s="1">
        <v>5</v>
      </c>
      <c r="K19" s="1">
        <v>6</v>
      </c>
      <c r="L19" s="1">
        <f t="shared" ref="L19:L20" si="3">SUM(C19:K19)</f>
        <v>44</v>
      </c>
      <c r="M19" s="1"/>
      <c r="N19" s="1">
        <v>3</v>
      </c>
      <c r="O19" s="1">
        <v>5</v>
      </c>
      <c r="P19" s="1">
        <v>5</v>
      </c>
      <c r="Q19" s="1">
        <v>5</v>
      </c>
      <c r="R19" s="1">
        <v>4</v>
      </c>
      <c r="S19" s="1">
        <v>5</v>
      </c>
      <c r="T19" s="1">
        <v>5</v>
      </c>
      <c r="U19" s="1">
        <v>6</v>
      </c>
      <c r="V19" s="1">
        <v>3</v>
      </c>
      <c r="W19" s="1">
        <f t="shared" ref="W19:W20" si="4">SUM(N19:V19)</f>
        <v>41</v>
      </c>
      <c r="X19" s="1"/>
      <c r="Y19" s="1">
        <f>L19+W19</f>
        <v>85</v>
      </c>
    </row>
    <row r="20" spans="2:25" x14ac:dyDescent="0.25">
      <c r="B20" s="1" t="s">
        <v>13</v>
      </c>
      <c r="C20" s="1">
        <f>IF($J14&gt;=C18,1,0)</f>
        <v>1</v>
      </c>
      <c r="D20" s="1">
        <f t="shared" ref="D20:K20" si="5">IF($J14&gt;=D18,1,0)</f>
        <v>1</v>
      </c>
      <c r="E20" s="1">
        <f t="shared" si="5"/>
        <v>1</v>
      </c>
      <c r="F20" s="1">
        <f t="shared" si="5"/>
        <v>1</v>
      </c>
      <c r="G20" s="1">
        <f t="shared" si="5"/>
        <v>1</v>
      </c>
      <c r="H20" s="1">
        <f t="shared" si="5"/>
        <v>1</v>
      </c>
      <c r="I20" s="1">
        <f t="shared" si="5"/>
        <v>1</v>
      </c>
      <c r="J20" s="1">
        <f t="shared" si="5"/>
        <v>1</v>
      </c>
      <c r="K20" s="1">
        <f t="shared" si="5"/>
        <v>1</v>
      </c>
      <c r="L20" s="1">
        <f t="shared" si="3"/>
        <v>9</v>
      </c>
      <c r="M20" s="1"/>
      <c r="N20" s="1">
        <f>IF($J14&gt;=N18,1,0)</f>
        <v>1</v>
      </c>
      <c r="O20" s="1">
        <f t="shared" ref="O20:V20" si="6">IF($J14&gt;=O18,1,0)</f>
        <v>1</v>
      </c>
      <c r="P20" s="1">
        <f t="shared" si="6"/>
        <v>1</v>
      </c>
      <c r="Q20" s="1">
        <f t="shared" si="6"/>
        <v>1</v>
      </c>
      <c r="R20" s="1">
        <f t="shared" si="6"/>
        <v>1</v>
      </c>
      <c r="S20" s="1">
        <f t="shared" si="6"/>
        <v>1</v>
      </c>
      <c r="T20" s="1">
        <f t="shared" si="6"/>
        <v>1</v>
      </c>
      <c r="U20" s="1">
        <f t="shared" si="6"/>
        <v>1</v>
      </c>
      <c r="V20" s="1">
        <f t="shared" si="6"/>
        <v>1</v>
      </c>
      <c r="W20" s="1">
        <f t="shared" si="4"/>
        <v>9</v>
      </c>
      <c r="X20" s="1"/>
      <c r="Y20" s="1">
        <f>L20+W20</f>
        <v>18</v>
      </c>
    </row>
    <row r="21" spans="2:25" x14ac:dyDescent="0.25">
      <c r="B21" s="1" t="s">
        <v>14</v>
      </c>
      <c r="C21" s="1">
        <f>IF(C19&lt;&gt;0,C19-C20," ")</f>
        <v>5</v>
      </c>
      <c r="D21" s="1">
        <f t="shared" ref="D21:K21" si="7">IF(D19&lt;&gt;0,D19-D20," ")</f>
        <v>5</v>
      </c>
      <c r="E21" s="1">
        <f t="shared" si="7"/>
        <v>3</v>
      </c>
      <c r="F21" s="1">
        <f t="shared" si="7"/>
        <v>4</v>
      </c>
      <c r="G21" s="1">
        <f t="shared" si="7"/>
        <v>4</v>
      </c>
      <c r="H21" s="1">
        <f t="shared" si="7"/>
        <v>2</v>
      </c>
      <c r="I21" s="1">
        <f t="shared" si="7"/>
        <v>3</v>
      </c>
      <c r="J21" s="1">
        <f t="shared" si="7"/>
        <v>4</v>
      </c>
      <c r="K21" s="1">
        <f t="shared" si="7"/>
        <v>5</v>
      </c>
      <c r="L21" s="1">
        <f t="shared" ref="L21" si="8">SUM(C21:K21)</f>
        <v>35</v>
      </c>
      <c r="M21" s="1"/>
      <c r="N21" s="1">
        <f t="shared" ref="N21" si="9">IF(N19&lt;&gt;0,N19-N20," ")</f>
        <v>2</v>
      </c>
      <c r="O21" s="1">
        <f t="shared" ref="O21" si="10">IF(O19&lt;&gt;0,O19-O20," ")</f>
        <v>4</v>
      </c>
      <c r="P21" s="1">
        <f t="shared" ref="P21" si="11">IF(P19&lt;&gt;0,P19-P20," ")</f>
        <v>4</v>
      </c>
      <c r="Q21" s="1">
        <f t="shared" ref="Q21" si="12">IF(Q19&lt;&gt;0,Q19-Q20," ")</f>
        <v>4</v>
      </c>
      <c r="R21" s="1">
        <f t="shared" ref="R21" si="13">IF(R19&lt;&gt;0,R19-R20," ")</f>
        <v>3</v>
      </c>
      <c r="S21" s="1">
        <f t="shared" ref="S21" si="14">IF(S19&lt;&gt;0,S19-S20," ")</f>
        <v>4</v>
      </c>
      <c r="T21" s="1">
        <f t="shared" ref="T21" si="15">IF(T19&lt;&gt;0,T19-T20," ")</f>
        <v>4</v>
      </c>
      <c r="U21" s="1">
        <f t="shared" ref="U21" si="16">IF(U19&lt;&gt;0,U19-U20," ")</f>
        <v>5</v>
      </c>
      <c r="V21" s="1">
        <f t="shared" ref="V21" si="17">IF(V19&lt;&gt;0,V19-V20," ")</f>
        <v>2</v>
      </c>
      <c r="W21" s="1">
        <f t="shared" ref="W21" si="18">SUM(N21:V21)</f>
        <v>32</v>
      </c>
      <c r="X21" s="1"/>
      <c r="Y21" s="1">
        <f>L21+W21</f>
        <v>67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Familia Camacho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Camacho</dc:creator>
  <cp:lastModifiedBy>Ricardo Camacho</cp:lastModifiedBy>
  <dcterms:created xsi:type="dcterms:W3CDTF">2017-10-25T19:53:03Z</dcterms:created>
  <dcterms:modified xsi:type="dcterms:W3CDTF">2017-10-27T03:08:35Z</dcterms:modified>
</cp:coreProperties>
</file>