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RespaldoIICJ62B8\Private\EjemplosAyudaExcel\"/>
    </mc:Choice>
  </mc:AlternateContent>
  <bookViews>
    <workbookView xWindow="0" yWindow="0" windowWidth="20490" windowHeight="702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" i="1" l="1"/>
  <c r="I5" i="1"/>
  <c r="I6" i="1"/>
  <c r="I7" i="1"/>
  <c r="I8" i="1"/>
  <c r="I9" i="1"/>
  <c r="I10" i="1"/>
  <c r="I11" i="1"/>
  <c r="I12" i="1"/>
  <c r="I13" i="1"/>
  <c r="I14" i="1"/>
  <c r="I15" i="1"/>
  <c r="I16" i="1"/>
  <c r="I17" i="1"/>
  <c r="I3" i="1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3" i="1"/>
  <c r="H4" i="1"/>
  <c r="H5" i="1"/>
  <c r="H6" i="1"/>
  <c r="H7" i="1"/>
  <c r="H8" i="1"/>
  <c r="H9" i="1"/>
  <c r="H10" i="1"/>
  <c r="H11" i="1"/>
  <c r="H12" i="1"/>
  <c r="H13" i="1"/>
  <c r="H14" i="1"/>
  <c r="H15" i="1"/>
  <c r="H16" i="1"/>
  <c r="H17" i="1"/>
  <c r="H3" i="1"/>
  <c r="F3" i="1"/>
  <c r="F4" i="1" s="1"/>
  <c r="F5" i="1" s="1"/>
  <c r="F6" i="1" l="1"/>
  <c r="F7" i="1" l="1"/>
  <c r="F8" i="1" s="1"/>
  <c r="F9" i="1" l="1"/>
  <c r="F10" i="1" s="1"/>
  <c r="F11" i="1" l="1"/>
  <c r="F12" i="1" l="1"/>
  <c r="F13" i="1" l="1"/>
  <c r="F14" i="1" l="1"/>
  <c r="F15" i="1" s="1"/>
  <c r="F16" i="1" s="1"/>
  <c r="F17" i="1" s="1"/>
</calcChain>
</file>

<file path=xl/sharedStrings.xml><?xml version="1.0" encoding="utf-8"?>
<sst xmlns="http://schemas.openxmlformats.org/spreadsheetml/2006/main" count="38" uniqueCount="12">
  <si>
    <t>Antonio</t>
  </si>
  <si>
    <t>Manuel</t>
  </si>
  <si>
    <t>Carlos</t>
  </si>
  <si>
    <t>Alfonso</t>
  </si>
  <si>
    <t>Hector</t>
  </si>
  <si>
    <t>Nombre</t>
  </si>
  <si>
    <t>Plaza</t>
  </si>
  <si>
    <t>Ventas</t>
  </si>
  <si>
    <t>Fecha</t>
  </si>
  <si>
    <t>A</t>
  </si>
  <si>
    <t>C</t>
  </si>
  <si>
    <t>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</si>
</sst>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">
    <xf numFmtId="0" fontId="0" fillId="0" borderId="0" xfId="0"/>
    <xf numFmtId="14" fontId="0" fillId="0" borderId="0" xfId="0" applyNumberFormat="1"/>
    <xf numFmtId="0" fontId="1" fillId="0" borderId="0" xfId="0" applyFont="1"/>
    <xf numFmtId="0" fontId="1" fillId="0" borderId="1" xfId="0" applyFont="1" applyBorder="1"/>
    <xf numFmtId="0" fontId="0" fillId="0" borderId="1" xfId="0" applyBorder="1"/>
    <xf numFmtId="14" fontId="0" fillId="0" borderId="1" xfId="0" applyNumberFormat="1" applyBorder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I17"/>
  <sheetViews>
    <sheetView tabSelected="1" workbookViewId="0">
      <selection activeCell="F3" sqref="F3"/>
    </sheetView>
  </sheetViews>
  <sheetFormatPr baseColWidth="10" defaultRowHeight="15" x14ac:dyDescent="0.25"/>
  <sheetData>
    <row r="2" spans="1:9" x14ac:dyDescent="0.25">
      <c r="A2" s="2" t="s">
        <v>5</v>
      </c>
      <c r="B2" s="2" t="s">
        <v>6</v>
      </c>
      <c r="C2" s="2" t="s">
        <v>7</v>
      </c>
      <c r="D2" s="2" t="s">
        <v>8</v>
      </c>
      <c r="F2" s="3" t="s">
        <v>5</v>
      </c>
      <c r="G2" s="3" t="s">
        <v>6</v>
      </c>
      <c r="H2" s="3" t="s">
        <v>7</v>
      </c>
      <c r="I2" s="3" t="s">
        <v>8</v>
      </c>
    </row>
    <row r="3" spans="1:9" x14ac:dyDescent="0.25">
      <c r="A3" t="s">
        <v>0</v>
      </c>
      <c r="B3" t="s">
        <v>9</v>
      </c>
      <c r="C3">
        <v>1</v>
      </c>
      <c r="D3" s="1">
        <v>43154</v>
      </c>
      <c r="F3" s="4" t="str">
        <f>IFERROR(INDEX($A$3:$A$17, MATCH(0, INDEX(COUNTIF($F$2:F2, $A$3:$A$17), 0, 0), 0)), "")</f>
        <v>Antonio</v>
      </c>
      <c r="G3" s="4" t="str">
        <f>IFERROR(VLOOKUP(F3,$A$3:$B$17,2,0),"")</f>
        <v>A</v>
      </c>
      <c r="H3" s="4">
        <f>IF(F3="","",SUMIF($A$3:$A$17,F3,$C$3:$C$17))</f>
        <v>24</v>
      </c>
      <c r="I3" s="5">
        <f>IFERROR(VLOOKUP(F3,$A$3:$D$17,4,0),"")</f>
        <v>43154</v>
      </c>
    </row>
    <row r="4" spans="1:9" x14ac:dyDescent="0.25">
      <c r="A4" t="s">
        <v>0</v>
      </c>
      <c r="B4" t="s">
        <v>9</v>
      </c>
      <c r="C4">
        <v>3</v>
      </c>
      <c r="D4" s="1">
        <v>43154</v>
      </c>
      <c r="F4" s="4" t="str">
        <f>IFERROR(INDEX($A$3:$A$17, MATCH(0, INDEX(COUNTIF($F$2:F3, $A$3:$A$17), 0, 0), 0)), "")</f>
        <v>Manuel</v>
      </c>
      <c r="G4" s="4" t="str">
        <f t="shared" ref="G4:G17" si="0">IFERROR(VLOOKUP(F4,$A$3:$B$17,2,0),"")</f>
        <v>B</v>
      </c>
      <c r="H4" s="4">
        <f t="shared" ref="H4:H17" si="1">IF(F4="","",SUMIF($A$3:$A$17,F4,$C$3:$C$17))</f>
        <v>9</v>
      </c>
      <c r="I4" s="5">
        <f t="shared" ref="I4:I17" si="2">IFERROR(VLOOKUP(F4,$A$3:$D$17,4,0),"")</f>
        <v>43122</v>
      </c>
    </row>
    <row r="5" spans="1:9" x14ac:dyDescent="0.25">
      <c r="A5" t="s">
        <v>0</v>
      </c>
      <c r="B5" t="s">
        <v>9</v>
      </c>
      <c r="C5">
        <v>4</v>
      </c>
      <c r="D5" s="1">
        <v>43154</v>
      </c>
      <c r="F5" s="4" t="str">
        <f>IFERROR(INDEX($A$3:$A$17, MATCH(0, INDEX(COUNTIF($F$2:F4, $A$3:$A$17), 0, 0), 0)), "")</f>
        <v>Carlos</v>
      </c>
      <c r="G5" s="4" t="str">
        <f t="shared" si="0"/>
        <v>A</v>
      </c>
      <c r="H5" s="4">
        <f t="shared" si="1"/>
        <v>17</v>
      </c>
      <c r="I5" s="5">
        <f t="shared" si="2"/>
        <v>43152</v>
      </c>
    </row>
    <row r="6" spans="1:9" x14ac:dyDescent="0.25">
      <c r="A6" t="s">
        <v>1</v>
      </c>
      <c r="B6" t="s">
        <v>11</v>
      </c>
      <c r="C6">
        <v>1</v>
      </c>
      <c r="D6" s="1">
        <v>43122</v>
      </c>
      <c r="F6" s="4" t="str">
        <f>IFERROR(INDEX($A$3:$A$17, MATCH(0, INDEX(COUNTIF($F$2:F5, $A$3:$A$17), 0, 0), 0)), "")</f>
        <v>Alfonso</v>
      </c>
      <c r="G6" s="4" t="str">
        <f t="shared" si="0"/>
        <v>C</v>
      </c>
      <c r="H6" s="4">
        <f t="shared" si="1"/>
        <v>15</v>
      </c>
      <c r="I6" s="5">
        <f t="shared" si="2"/>
        <v>43151</v>
      </c>
    </row>
    <row r="7" spans="1:9" x14ac:dyDescent="0.25">
      <c r="A7" t="s">
        <v>2</v>
      </c>
      <c r="B7" t="s">
        <v>9</v>
      </c>
      <c r="C7">
        <v>3</v>
      </c>
      <c r="D7" s="1">
        <v>43152</v>
      </c>
      <c r="F7" s="4" t="str">
        <f>IFERROR(INDEX($A$3:$A$17, MATCH(0, INDEX(COUNTIF($F$2:F6, $A$3:$A$17), 0, 0), 0)), "")</f>
        <v>Hector</v>
      </c>
      <c r="G7" s="4" t="str">
        <f t="shared" si="0"/>
        <v>B</v>
      </c>
      <c r="H7" s="4">
        <f t="shared" si="1"/>
        <v>14</v>
      </c>
      <c r="I7" s="5">
        <f t="shared" si="2"/>
        <v>43150</v>
      </c>
    </row>
    <row r="8" spans="1:9" x14ac:dyDescent="0.25">
      <c r="A8" t="s">
        <v>2</v>
      </c>
      <c r="B8" t="s">
        <v>9</v>
      </c>
      <c r="C8">
        <v>10</v>
      </c>
      <c r="D8" s="1">
        <v>43152</v>
      </c>
      <c r="F8" t="str">
        <f>IFERROR(INDEX($A$3:$A$17, MATCH(0, INDEX(COUNTIF($F$2:F7, $A$3:$A$17), 0, 0), 0)), "")</f>
        <v/>
      </c>
      <c r="G8" t="str">
        <f t="shared" si="0"/>
        <v/>
      </c>
      <c r="H8" t="str">
        <f t="shared" si="1"/>
        <v/>
      </c>
      <c r="I8" s="1" t="str">
        <f t="shared" si="2"/>
        <v/>
      </c>
    </row>
    <row r="9" spans="1:9" x14ac:dyDescent="0.25">
      <c r="A9" t="s">
        <v>2</v>
      </c>
      <c r="B9" t="s">
        <v>9</v>
      </c>
      <c r="C9">
        <v>4</v>
      </c>
      <c r="D9" s="1">
        <v>43152</v>
      </c>
      <c r="F9" t="str">
        <f>IFERROR(INDEX($A$3:$A$17, MATCH(0, INDEX(COUNTIF($F$2:F8, $A$3:$A$17), 0, 0), 0)), "")</f>
        <v/>
      </c>
      <c r="G9" t="str">
        <f t="shared" si="0"/>
        <v/>
      </c>
      <c r="H9" t="str">
        <f t="shared" si="1"/>
        <v/>
      </c>
      <c r="I9" s="1" t="str">
        <f t="shared" si="2"/>
        <v/>
      </c>
    </row>
    <row r="10" spans="1:9" x14ac:dyDescent="0.25">
      <c r="A10" t="s">
        <v>3</v>
      </c>
      <c r="B10" t="s">
        <v>10</v>
      </c>
      <c r="C10">
        <v>10</v>
      </c>
      <c r="D10" s="1">
        <v>43151</v>
      </c>
      <c r="F10" t="str">
        <f>IFERROR(INDEX($A$3:$A$17, MATCH(0, INDEX(COUNTIF($F$2:F9, $A$3:$A$17), 0, 0), 0)), "")</f>
        <v/>
      </c>
      <c r="G10" t="str">
        <f t="shared" si="0"/>
        <v/>
      </c>
      <c r="H10" t="str">
        <f t="shared" si="1"/>
        <v/>
      </c>
      <c r="I10" s="1" t="str">
        <f t="shared" si="2"/>
        <v/>
      </c>
    </row>
    <row r="11" spans="1:9" x14ac:dyDescent="0.25">
      <c r="A11" t="s">
        <v>3</v>
      </c>
      <c r="B11" t="s">
        <v>10</v>
      </c>
      <c r="C11">
        <v>5</v>
      </c>
      <c r="D11" s="1">
        <v>43151</v>
      </c>
      <c r="F11" t="str">
        <f>IFERROR(INDEX($A$3:$A$17, MATCH(0, INDEX(COUNTIF($F$2:F10, $A$3:$A$17), 0, 0), 0)), "")</f>
        <v/>
      </c>
      <c r="G11" t="str">
        <f t="shared" si="0"/>
        <v/>
      </c>
      <c r="H11" t="str">
        <f t="shared" si="1"/>
        <v/>
      </c>
      <c r="I11" s="1" t="str">
        <f t="shared" si="2"/>
        <v/>
      </c>
    </row>
    <row r="12" spans="1:9" x14ac:dyDescent="0.25">
      <c r="A12" t="s">
        <v>0</v>
      </c>
      <c r="B12" t="s">
        <v>10</v>
      </c>
      <c r="C12">
        <v>9</v>
      </c>
      <c r="D12" s="1">
        <v>43154</v>
      </c>
      <c r="F12" t="str">
        <f>IFERROR(INDEX($A$3:$A$17, MATCH(0, INDEX(COUNTIF($F$2:F11, $A$3:$A$17), 0, 0), 0)), "")</f>
        <v/>
      </c>
      <c r="G12" t="str">
        <f t="shared" si="0"/>
        <v/>
      </c>
      <c r="H12" t="str">
        <f t="shared" si="1"/>
        <v/>
      </c>
      <c r="I12" s="1" t="str">
        <f t="shared" si="2"/>
        <v/>
      </c>
    </row>
    <row r="13" spans="1:9" x14ac:dyDescent="0.25">
      <c r="A13" t="s">
        <v>0</v>
      </c>
      <c r="B13" t="s">
        <v>10</v>
      </c>
      <c r="C13">
        <v>3</v>
      </c>
      <c r="D13" s="1">
        <v>43154</v>
      </c>
      <c r="F13" t="str">
        <f>IFERROR(INDEX($A$3:$A$17, MATCH(0, INDEX(COUNTIF($F$2:F12, $A$3:$A$17), 0, 0), 0)), "")</f>
        <v/>
      </c>
      <c r="G13" t="str">
        <f t="shared" si="0"/>
        <v/>
      </c>
      <c r="H13" t="str">
        <f t="shared" si="1"/>
        <v/>
      </c>
      <c r="I13" s="1" t="str">
        <f t="shared" si="2"/>
        <v/>
      </c>
    </row>
    <row r="14" spans="1:9" x14ac:dyDescent="0.25">
      <c r="A14" t="s">
        <v>4</v>
      </c>
      <c r="B14" t="s">
        <v>11</v>
      </c>
      <c r="C14">
        <v>5</v>
      </c>
      <c r="D14" s="1">
        <v>43150</v>
      </c>
      <c r="F14" t="str">
        <f>IFERROR(INDEX($A$3:$A$17, MATCH(0, INDEX(COUNTIF($F$2:F13, $A$3:$A$17), 0, 0), 0)), "")</f>
        <v/>
      </c>
      <c r="G14" t="str">
        <f t="shared" si="0"/>
        <v/>
      </c>
      <c r="H14" t="str">
        <f t="shared" si="1"/>
        <v/>
      </c>
      <c r="I14" s="1" t="str">
        <f t="shared" si="2"/>
        <v/>
      </c>
    </row>
    <row r="15" spans="1:9" x14ac:dyDescent="0.25">
      <c r="A15" t="s">
        <v>4</v>
      </c>
      <c r="B15" t="s">
        <v>11</v>
      </c>
      <c r="C15">
        <v>9</v>
      </c>
      <c r="D15" s="1">
        <v>43150</v>
      </c>
      <c r="F15" t="str">
        <f>IFERROR(INDEX($A$3:$A$17, MATCH(0, INDEX(COUNTIF($F$2:F14, $A$3:$A$17), 0, 0), 0)), "")</f>
        <v/>
      </c>
      <c r="G15" t="str">
        <f t="shared" si="0"/>
        <v/>
      </c>
      <c r="H15" t="str">
        <f t="shared" si="1"/>
        <v/>
      </c>
      <c r="I15" s="1" t="str">
        <f t="shared" si="2"/>
        <v/>
      </c>
    </row>
    <row r="16" spans="1:9" x14ac:dyDescent="0.25">
      <c r="A16" t="s">
        <v>0</v>
      </c>
      <c r="B16" t="s">
        <v>9</v>
      </c>
      <c r="C16">
        <v>4</v>
      </c>
      <c r="D16" s="1">
        <v>43154</v>
      </c>
      <c r="F16" t="str">
        <f>IFERROR(INDEX($A$3:$A$17, MATCH(0, INDEX(COUNTIF($F$2:F15, $A$3:$A$17), 0, 0), 0)), "")</f>
        <v/>
      </c>
      <c r="G16" t="str">
        <f t="shared" si="0"/>
        <v/>
      </c>
      <c r="H16" t="str">
        <f t="shared" si="1"/>
        <v/>
      </c>
      <c r="I16" s="1" t="str">
        <f t="shared" si="2"/>
        <v/>
      </c>
    </row>
    <row r="17" spans="1:9" x14ac:dyDescent="0.25">
      <c r="A17" t="s">
        <v>1</v>
      </c>
      <c r="B17" t="s">
        <v>11</v>
      </c>
      <c r="C17">
        <v>8</v>
      </c>
      <c r="D17" s="1">
        <v>43153</v>
      </c>
      <c r="F17" t="str">
        <f>IFERROR(INDEX($A$3:$A$17, MATCH(0, INDEX(COUNTIF($F$2:F16, $A$3:$A$17), 0, 0), 0)), "")</f>
        <v/>
      </c>
      <c r="G17" t="str">
        <f t="shared" si="0"/>
        <v/>
      </c>
      <c r="H17" t="str">
        <f t="shared" si="1"/>
        <v/>
      </c>
      <c r="I17" s="1" t="str">
        <f t="shared" si="2"/>
        <v/>
      </c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 de Windows</dc:creator>
  <cp:lastModifiedBy>Usuario de Windows</cp:lastModifiedBy>
  <dcterms:created xsi:type="dcterms:W3CDTF">2018-02-23T17:03:36Z</dcterms:created>
  <dcterms:modified xsi:type="dcterms:W3CDTF">2018-02-23T18:07:22Z</dcterms:modified>
</cp:coreProperties>
</file>