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DESUBICACIÓN" sheetId="1" r:id="rId1"/>
    <sheet name="RANKING DESUBICACIÓN miau" sheetId="2" r:id="rId2"/>
  </sheets>
  <externalReferences>
    <externalReference r:id="rId3"/>
  </externalReferences>
  <calcPr calcId="152511" concurrentCalc="0"/>
</workbook>
</file>

<file path=xl/calcChain.xml><?xml version="1.0" encoding="utf-8"?>
<calcChain xmlns="http://schemas.openxmlformats.org/spreadsheetml/2006/main">
  <c r="H22" i="2" l="1"/>
  <c r="G22" i="2"/>
  <c r="F22" i="2"/>
  <c r="E22" i="2"/>
  <c r="D22" i="2"/>
  <c r="C22" i="2"/>
  <c r="B22" i="2"/>
  <c r="H21" i="2"/>
  <c r="G21" i="2"/>
  <c r="F21" i="2"/>
  <c r="E21" i="2"/>
  <c r="D21" i="2"/>
  <c r="C21" i="2"/>
  <c r="B21" i="2"/>
  <c r="H20" i="2"/>
  <c r="G20" i="2"/>
  <c r="F20" i="2"/>
  <c r="E20" i="2"/>
  <c r="D20" i="2"/>
  <c r="C20" i="2"/>
  <c r="B20" i="2"/>
  <c r="H19" i="2"/>
  <c r="G19" i="2"/>
  <c r="F19" i="2"/>
  <c r="E19" i="2"/>
  <c r="D19" i="2"/>
  <c r="C19" i="2"/>
  <c r="B19" i="2"/>
  <c r="H18" i="2"/>
  <c r="G18" i="2"/>
  <c r="F18" i="2"/>
  <c r="E18" i="2"/>
  <c r="D18" i="2"/>
  <c r="C18" i="2"/>
  <c r="B18" i="2"/>
  <c r="H17" i="2"/>
  <c r="G17" i="2"/>
  <c r="F17" i="2"/>
  <c r="E17" i="2"/>
  <c r="D17" i="2"/>
  <c r="C17" i="2"/>
  <c r="B17" i="2"/>
  <c r="H16" i="2"/>
  <c r="G16" i="2"/>
  <c r="F16" i="2"/>
  <c r="E16" i="2"/>
  <c r="D16" i="2"/>
  <c r="C16" i="2"/>
  <c r="B16" i="2"/>
  <c r="H15" i="2"/>
  <c r="G15" i="2"/>
  <c r="F15" i="2"/>
  <c r="E15" i="2"/>
  <c r="D15" i="2"/>
  <c r="C15" i="2"/>
  <c r="B15" i="2"/>
  <c r="H14" i="2"/>
  <c r="G14" i="2"/>
  <c r="F14" i="2"/>
  <c r="E14" i="2"/>
  <c r="D14" i="2"/>
  <c r="C14" i="2"/>
  <c r="B14" i="2"/>
  <c r="H13" i="2"/>
  <c r="G13" i="2"/>
  <c r="F13" i="2"/>
  <c r="E13" i="2"/>
  <c r="D13" i="2"/>
  <c r="C13" i="2"/>
  <c r="B13" i="2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E6" i="2"/>
  <c r="D6" i="2"/>
  <c r="C6" i="2"/>
  <c r="B6" i="2"/>
  <c r="H5" i="2"/>
  <c r="G5" i="2"/>
  <c r="F5" i="2"/>
  <c r="E5" i="2"/>
  <c r="D5" i="2"/>
  <c r="C5" i="2"/>
  <c r="B5" i="2"/>
  <c r="K4" i="2"/>
  <c r="H4" i="2"/>
  <c r="G4" i="2"/>
  <c r="F4" i="2"/>
  <c r="E4" i="2"/>
  <c r="D4" i="2"/>
  <c r="C4" i="2"/>
  <c r="B4" i="2"/>
  <c r="H3" i="2"/>
  <c r="G3" i="2"/>
  <c r="F3" i="2"/>
  <c r="E3" i="2"/>
  <c r="D3" i="2"/>
  <c r="C3" i="2"/>
  <c r="B3" i="2"/>
  <c r="H2" i="2"/>
  <c r="G2" i="2"/>
  <c r="F2" i="2"/>
  <c r="E2" i="2"/>
  <c r="D2" i="2"/>
  <c r="C2" i="2"/>
  <c r="B2" i="2"/>
  <c r="AE296" i="1"/>
  <c r="AE295" i="1"/>
  <c r="AF296" i="1"/>
  <c r="S296" i="1"/>
  <c r="AE294" i="1"/>
  <c r="AF295" i="1"/>
  <c r="S295" i="1"/>
  <c r="AE293" i="1"/>
  <c r="AF294" i="1"/>
  <c r="S294" i="1"/>
  <c r="AE292" i="1"/>
  <c r="AF293" i="1"/>
  <c r="S293" i="1"/>
  <c r="AE291" i="1"/>
  <c r="AF292" i="1"/>
  <c r="S292" i="1"/>
  <c r="AE290" i="1"/>
  <c r="AF291" i="1"/>
  <c r="S291" i="1"/>
  <c r="AE289" i="1"/>
  <c r="AF290" i="1"/>
  <c r="S290" i="1"/>
  <c r="AE288" i="1"/>
  <c r="AF289" i="1"/>
  <c r="S289" i="1"/>
  <c r="AE287" i="1"/>
  <c r="AF288" i="1"/>
  <c r="S288" i="1"/>
  <c r="AE286" i="1"/>
  <c r="AF287" i="1"/>
  <c r="S287" i="1"/>
  <c r="AE285" i="1"/>
  <c r="AF286" i="1"/>
  <c r="S286" i="1"/>
  <c r="AE284" i="1"/>
  <c r="AF285" i="1"/>
  <c r="S285" i="1"/>
  <c r="AE283" i="1"/>
  <c r="AF284" i="1"/>
  <c r="S284" i="1"/>
  <c r="AE282" i="1"/>
  <c r="AF283" i="1"/>
  <c r="S283" i="1"/>
  <c r="AE281" i="1"/>
  <c r="AF282" i="1"/>
  <c r="S282" i="1"/>
  <c r="AE280" i="1"/>
  <c r="AF281" i="1"/>
  <c r="S281" i="1"/>
  <c r="AE279" i="1"/>
  <c r="AF280" i="1"/>
  <c r="S280" i="1"/>
  <c r="AE278" i="1"/>
  <c r="AF279" i="1"/>
  <c r="S279" i="1"/>
  <c r="AE277" i="1"/>
  <c r="AF278" i="1"/>
  <c r="S278" i="1"/>
  <c r="AE276" i="1"/>
  <c r="AF277" i="1"/>
  <c r="S277" i="1"/>
  <c r="AE275" i="1"/>
  <c r="AF276" i="1"/>
  <c r="S276" i="1"/>
  <c r="AE274" i="1"/>
  <c r="AF275" i="1"/>
  <c r="S275" i="1"/>
  <c r="AE273" i="1"/>
  <c r="AF274" i="1"/>
  <c r="S274" i="1"/>
  <c r="AE272" i="1"/>
  <c r="AF273" i="1"/>
  <c r="S273" i="1"/>
  <c r="AE271" i="1"/>
  <c r="AF272" i="1"/>
  <c r="S272" i="1"/>
  <c r="AE270" i="1"/>
  <c r="AF271" i="1"/>
  <c r="S271" i="1"/>
  <c r="AE269" i="1"/>
  <c r="AF270" i="1"/>
  <c r="S270" i="1"/>
  <c r="AE268" i="1"/>
  <c r="AF269" i="1"/>
  <c r="S269" i="1"/>
  <c r="AE267" i="1"/>
  <c r="AF268" i="1"/>
  <c r="S268" i="1"/>
  <c r="AE266" i="1"/>
  <c r="AF267" i="1"/>
  <c r="S267" i="1"/>
  <c r="AE265" i="1"/>
  <c r="AF266" i="1"/>
  <c r="S266" i="1"/>
  <c r="AE264" i="1"/>
  <c r="AF265" i="1"/>
  <c r="S265" i="1"/>
  <c r="AE263" i="1"/>
  <c r="AF264" i="1"/>
  <c r="S264" i="1"/>
  <c r="AE262" i="1"/>
  <c r="AF263" i="1"/>
  <c r="S263" i="1"/>
  <c r="AE261" i="1"/>
  <c r="AF262" i="1"/>
  <c r="S262" i="1"/>
  <c r="AE260" i="1"/>
  <c r="AF261" i="1"/>
  <c r="S261" i="1"/>
  <c r="AE259" i="1"/>
  <c r="AF260" i="1"/>
  <c r="S260" i="1"/>
  <c r="AE258" i="1"/>
  <c r="AF259" i="1"/>
  <c r="S259" i="1"/>
  <c r="AE257" i="1"/>
  <c r="AF258" i="1"/>
  <c r="S258" i="1"/>
  <c r="AE256" i="1"/>
  <c r="AF257" i="1"/>
  <c r="S257" i="1"/>
  <c r="AE255" i="1"/>
  <c r="AF256" i="1"/>
  <c r="S256" i="1"/>
  <c r="AE254" i="1"/>
  <c r="AF255" i="1"/>
  <c r="S255" i="1"/>
  <c r="AE253" i="1"/>
  <c r="AF254" i="1"/>
  <c r="S254" i="1"/>
  <c r="AE252" i="1"/>
  <c r="AF253" i="1"/>
  <c r="S253" i="1"/>
  <c r="AE251" i="1"/>
  <c r="AF252" i="1"/>
  <c r="S252" i="1"/>
  <c r="AE250" i="1"/>
  <c r="AF251" i="1"/>
  <c r="S251" i="1"/>
  <c r="AE249" i="1"/>
  <c r="AF250" i="1"/>
  <c r="S250" i="1"/>
  <c r="AE248" i="1"/>
  <c r="AF249" i="1"/>
  <c r="S249" i="1"/>
  <c r="AE247" i="1"/>
  <c r="AF248" i="1"/>
  <c r="S248" i="1"/>
  <c r="AE246" i="1"/>
  <c r="AF247" i="1"/>
  <c r="S247" i="1"/>
  <c r="AE245" i="1"/>
  <c r="AF246" i="1"/>
  <c r="S246" i="1"/>
  <c r="AE244" i="1"/>
  <c r="AF245" i="1"/>
  <c r="S245" i="1"/>
  <c r="AE243" i="1"/>
  <c r="AF244" i="1"/>
  <c r="S244" i="1"/>
  <c r="AE242" i="1"/>
  <c r="AF243" i="1"/>
  <c r="S243" i="1"/>
  <c r="AE241" i="1"/>
  <c r="AF242" i="1"/>
  <c r="S242" i="1"/>
  <c r="AE240" i="1"/>
  <c r="AF241" i="1"/>
  <c r="S241" i="1"/>
  <c r="AE239" i="1"/>
  <c r="AF240" i="1"/>
  <c r="S240" i="1"/>
  <c r="AE238" i="1"/>
  <c r="AF239" i="1"/>
  <c r="S239" i="1"/>
  <c r="AE237" i="1"/>
  <c r="AF238" i="1"/>
  <c r="S238" i="1"/>
  <c r="AE236" i="1"/>
  <c r="AF237" i="1"/>
  <c r="S237" i="1"/>
  <c r="AE235" i="1"/>
  <c r="AF236" i="1"/>
  <c r="S236" i="1"/>
  <c r="AE234" i="1"/>
  <c r="AF235" i="1"/>
  <c r="S235" i="1"/>
  <c r="AE233" i="1"/>
  <c r="AF234" i="1"/>
  <c r="S234" i="1"/>
  <c r="AE232" i="1"/>
  <c r="AF233" i="1"/>
  <c r="S233" i="1"/>
  <c r="AE231" i="1"/>
  <c r="AF232" i="1"/>
  <c r="S232" i="1"/>
  <c r="AE230" i="1"/>
  <c r="AF231" i="1"/>
  <c r="S231" i="1"/>
  <c r="AE229" i="1"/>
  <c r="AF230" i="1"/>
  <c r="S230" i="1"/>
  <c r="AE228" i="1"/>
  <c r="AF229" i="1"/>
  <c r="S229" i="1"/>
  <c r="AE227" i="1"/>
  <c r="AF228" i="1"/>
  <c r="S228" i="1"/>
  <c r="AE226" i="1"/>
  <c r="AF227" i="1"/>
  <c r="S227" i="1"/>
  <c r="AE225" i="1"/>
  <c r="AF226" i="1"/>
  <c r="S226" i="1"/>
  <c r="AE224" i="1"/>
  <c r="AF225" i="1"/>
  <c r="S225" i="1"/>
  <c r="AE223" i="1"/>
  <c r="AF224" i="1"/>
  <c r="S224" i="1"/>
  <c r="AE222" i="1"/>
  <c r="AF223" i="1"/>
  <c r="S223" i="1"/>
  <c r="AE221" i="1"/>
  <c r="AF222" i="1"/>
  <c r="S222" i="1"/>
  <c r="AE220" i="1"/>
  <c r="AF221" i="1"/>
  <c r="S221" i="1"/>
  <c r="AE219" i="1"/>
  <c r="AF220" i="1"/>
  <c r="S220" i="1"/>
  <c r="AE218" i="1"/>
  <c r="AF219" i="1"/>
  <c r="S219" i="1"/>
  <c r="AE217" i="1"/>
  <c r="AF218" i="1"/>
  <c r="S218" i="1"/>
  <c r="AE216" i="1"/>
  <c r="AF217" i="1"/>
  <c r="S217" i="1"/>
  <c r="AE215" i="1"/>
  <c r="AF216" i="1"/>
  <c r="S216" i="1"/>
  <c r="AE214" i="1"/>
  <c r="AF215" i="1"/>
  <c r="S215" i="1"/>
  <c r="AE3" i="1"/>
  <c r="AE2" i="1"/>
  <c r="AF3" i="1"/>
  <c r="AE4" i="1"/>
  <c r="AF4" i="1"/>
  <c r="AE5" i="1"/>
  <c r="AF5" i="1"/>
  <c r="AE6" i="1"/>
  <c r="AF6" i="1"/>
  <c r="AE7" i="1"/>
  <c r="AF7" i="1"/>
  <c r="AE8" i="1"/>
  <c r="AF8" i="1"/>
  <c r="AE9" i="1"/>
  <c r="AF9" i="1"/>
  <c r="AE10" i="1"/>
  <c r="AF10" i="1"/>
  <c r="AE11" i="1"/>
  <c r="AF11" i="1"/>
  <c r="AE12" i="1"/>
  <c r="AF12" i="1"/>
  <c r="AE13" i="1"/>
  <c r="AF13" i="1"/>
  <c r="AE14" i="1"/>
  <c r="AF14" i="1"/>
  <c r="AE15" i="1"/>
  <c r="AF15" i="1"/>
  <c r="AE16" i="1"/>
  <c r="AF16" i="1"/>
  <c r="AE17" i="1"/>
  <c r="AF17" i="1"/>
  <c r="AE18" i="1"/>
  <c r="AF18" i="1"/>
  <c r="AE19" i="1"/>
  <c r="AF19" i="1"/>
  <c r="AE20" i="1"/>
  <c r="AF20" i="1"/>
  <c r="AE21" i="1"/>
  <c r="AF21" i="1"/>
  <c r="AE22" i="1"/>
  <c r="AF22" i="1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AE44" i="1"/>
  <c r="AF44" i="1"/>
  <c r="AE45" i="1"/>
  <c r="AF45" i="1"/>
  <c r="AE46" i="1"/>
  <c r="AF46" i="1"/>
  <c r="AE47" i="1"/>
  <c r="AF47" i="1"/>
  <c r="AE48" i="1"/>
  <c r="AF48" i="1"/>
  <c r="AE49" i="1"/>
  <c r="AF49" i="1"/>
  <c r="AE50" i="1"/>
  <c r="AF50" i="1"/>
  <c r="AE51" i="1"/>
  <c r="AF51" i="1"/>
  <c r="AE52" i="1"/>
  <c r="AF52" i="1"/>
  <c r="AE53" i="1"/>
  <c r="AF53" i="1"/>
  <c r="AE54" i="1"/>
  <c r="AF54" i="1"/>
  <c r="AE55" i="1"/>
  <c r="AF55" i="1"/>
  <c r="AE56" i="1"/>
  <c r="AF56" i="1"/>
  <c r="AE57" i="1"/>
  <c r="AF57" i="1"/>
  <c r="AE58" i="1"/>
  <c r="AF58" i="1"/>
  <c r="AE59" i="1"/>
  <c r="AF59" i="1"/>
  <c r="AE60" i="1"/>
  <c r="AF60" i="1"/>
  <c r="AE61" i="1"/>
  <c r="AF61" i="1"/>
  <c r="AE62" i="1"/>
  <c r="AF62" i="1"/>
  <c r="AE63" i="1"/>
  <c r="AF63" i="1"/>
  <c r="AE64" i="1"/>
  <c r="AF64" i="1"/>
  <c r="AE65" i="1"/>
  <c r="AF65" i="1"/>
  <c r="AE66" i="1"/>
  <c r="AF66" i="1"/>
  <c r="AE67" i="1"/>
  <c r="AF67" i="1"/>
  <c r="AE68" i="1"/>
  <c r="AF68" i="1"/>
  <c r="AE69" i="1"/>
  <c r="AF69" i="1"/>
  <c r="AE70" i="1"/>
  <c r="AF70" i="1"/>
  <c r="AE71" i="1"/>
  <c r="AF71" i="1"/>
  <c r="AE72" i="1"/>
  <c r="AF72" i="1"/>
  <c r="AE73" i="1"/>
  <c r="AF73" i="1"/>
  <c r="AE74" i="1"/>
  <c r="AF74" i="1"/>
  <c r="AE75" i="1"/>
  <c r="AF75" i="1"/>
  <c r="AE76" i="1"/>
  <c r="AF76" i="1"/>
  <c r="AE77" i="1"/>
  <c r="AF77" i="1"/>
  <c r="AE78" i="1"/>
  <c r="AF78" i="1"/>
  <c r="AE79" i="1"/>
  <c r="AF79" i="1"/>
  <c r="AE80" i="1"/>
  <c r="AF80" i="1"/>
  <c r="AE81" i="1"/>
  <c r="AF81" i="1"/>
  <c r="AE82" i="1"/>
  <c r="AF82" i="1"/>
  <c r="AE83" i="1"/>
  <c r="AF83" i="1"/>
  <c r="AE84" i="1"/>
  <c r="AF84" i="1"/>
  <c r="AE85" i="1"/>
  <c r="AF85" i="1"/>
  <c r="AE86" i="1"/>
  <c r="AF86" i="1"/>
  <c r="AE87" i="1"/>
  <c r="AF87" i="1"/>
  <c r="AE88" i="1"/>
  <c r="AF88" i="1"/>
  <c r="AE89" i="1"/>
  <c r="AF89" i="1"/>
  <c r="AE90" i="1"/>
  <c r="AF90" i="1"/>
  <c r="AE91" i="1"/>
  <c r="AF91" i="1"/>
  <c r="AE92" i="1"/>
  <c r="AF92" i="1"/>
  <c r="AE93" i="1"/>
  <c r="AF93" i="1"/>
  <c r="AE94" i="1"/>
  <c r="AF94" i="1"/>
  <c r="AE95" i="1"/>
  <c r="AF95" i="1"/>
  <c r="AE96" i="1"/>
  <c r="AF96" i="1"/>
  <c r="AE97" i="1"/>
  <c r="AF97" i="1"/>
  <c r="AE98" i="1"/>
  <c r="AF98" i="1"/>
  <c r="AE99" i="1"/>
  <c r="AF99" i="1"/>
  <c r="AE100" i="1"/>
  <c r="AF100" i="1"/>
  <c r="AE101" i="1"/>
  <c r="AF101" i="1"/>
  <c r="AE102" i="1"/>
  <c r="AF102" i="1"/>
  <c r="AE103" i="1"/>
  <c r="AF103" i="1"/>
  <c r="AE104" i="1"/>
  <c r="AF104" i="1"/>
  <c r="AE105" i="1"/>
  <c r="AF105" i="1"/>
  <c r="AE106" i="1"/>
  <c r="AF106" i="1"/>
  <c r="AE107" i="1"/>
  <c r="AF107" i="1"/>
  <c r="AE108" i="1"/>
  <c r="AF108" i="1"/>
  <c r="AE109" i="1"/>
  <c r="AF109" i="1"/>
  <c r="AE110" i="1"/>
  <c r="AF110" i="1"/>
  <c r="AE111" i="1"/>
  <c r="AF111" i="1"/>
  <c r="AE112" i="1"/>
  <c r="AF112" i="1"/>
  <c r="AE113" i="1"/>
  <c r="AF113" i="1"/>
  <c r="AE114" i="1"/>
  <c r="AF114" i="1"/>
  <c r="AE115" i="1"/>
  <c r="AF115" i="1"/>
  <c r="AE116" i="1"/>
  <c r="AF116" i="1"/>
  <c r="AE117" i="1"/>
  <c r="AF117" i="1"/>
  <c r="AE118" i="1"/>
  <c r="AF118" i="1"/>
  <c r="AE119" i="1"/>
  <c r="AF119" i="1"/>
  <c r="AE120" i="1"/>
  <c r="AF120" i="1"/>
  <c r="AE121" i="1"/>
  <c r="AF121" i="1"/>
  <c r="AE122" i="1"/>
  <c r="AF122" i="1"/>
  <c r="AE123" i="1"/>
  <c r="AF123" i="1"/>
  <c r="AE124" i="1"/>
  <c r="AF124" i="1"/>
  <c r="AE125" i="1"/>
  <c r="AF125" i="1"/>
  <c r="AE126" i="1"/>
  <c r="AF126" i="1"/>
  <c r="AE127" i="1"/>
  <c r="AF127" i="1"/>
  <c r="AE128" i="1"/>
  <c r="AF128" i="1"/>
  <c r="AE129" i="1"/>
  <c r="AF129" i="1"/>
  <c r="AE130" i="1"/>
  <c r="AF130" i="1"/>
  <c r="AE131" i="1"/>
  <c r="AF131" i="1"/>
  <c r="AE132" i="1"/>
  <c r="AF132" i="1"/>
  <c r="AE133" i="1"/>
  <c r="AF133" i="1"/>
  <c r="AE134" i="1"/>
  <c r="AF134" i="1"/>
  <c r="AE135" i="1"/>
  <c r="AF135" i="1"/>
  <c r="AE136" i="1"/>
  <c r="AF136" i="1"/>
  <c r="AE137" i="1"/>
  <c r="AF137" i="1"/>
  <c r="AE138" i="1"/>
  <c r="AF138" i="1"/>
  <c r="AE139" i="1"/>
  <c r="AF139" i="1"/>
  <c r="AE140" i="1"/>
  <c r="AF140" i="1"/>
  <c r="AE141" i="1"/>
  <c r="AF141" i="1"/>
  <c r="AE142" i="1"/>
  <c r="AF142" i="1"/>
  <c r="AE143" i="1"/>
  <c r="AF143" i="1"/>
  <c r="AE144" i="1"/>
  <c r="AF144" i="1"/>
  <c r="AE145" i="1"/>
  <c r="AF145" i="1"/>
  <c r="AE146" i="1"/>
  <c r="AF146" i="1"/>
  <c r="AE147" i="1"/>
  <c r="AF147" i="1"/>
  <c r="AE148" i="1"/>
  <c r="AF148" i="1"/>
  <c r="AE149" i="1"/>
  <c r="AF149" i="1"/>
  <c r="AE150" i="1"/>
  <c r="AF150" i="1"/>
  <c r="AE151" i="1"/>
  <c r="AF151" i="1"/>
  <c r="AE152" i="1"/>
  <c r="AF152" i="1"/>
  <c r="AE153" i="1"/>
  <c r="AF153" i="1"/>
  <c r="AE154" i="1"/>
  <c r="AF154" i="1"/>
  <c r="AE155" i="1"/>
  <c r="AF155" i="1"/>
  <c r="AE156" i="1"/>
  <c r="AF156" i="1"/>
  <c r="AE157" i="1"/>
  <c r="AF157" i="1"/>
  <c r="AE158" i="1"/>
  <c r="AF158" i="1"/>
  <c r="AE159" i="1"/>
  <c r="AF159" i="1"/>
  <c r="AE160" i="1"/>
  <c r="AF160" i="1"/>
  <c r="AE161" i="1"/>
  <c r="AF161" i="1"/>
  <c r="AE162" i="1"/>
  <c r="AF162" i="1"/>
  <c r="AE163" i="1"/>
  <c r="AF163" i="1"/>
  <c r="AE164" i="1"/>
  <c r="AF164" i="1"/>
  <c r="AE165" i="1"/>
  <c r="AF165" i="1"/>
  <c r="AE166" i="1"/>
  <c r="AF166" i="1"/>
  <c r="AE167" i="1"/>
  <c r="AF167" i="1"/>
  <c r="AE168" i="1"/>
  <c r="AF168" i="1"/>
  <c r="AE169" i="1"/>
  <c r="AF169" i="1"/>
  <c r="AE170" i="1"/>
  <c r="AF170" i="1"/>
  <c r="AE171" i="1"/>
  <c r="AF171" i="1"/>
  <c r="AE172" i="1"/>
  <c r="AF172" i="1"/>
  <c r="AE173" i="1"/>
  <c r="AF173" i="1"/>
  <c r="AE174" i="1"/>
  <c r="AF174" i="1"/>
  <c r="AE175" i="1"/>
  <c r="AF175" i="1"/>
  <c r="AE176" i="1"/>
  <c r="AF176" i="1"/>
  <c r="AE177" i="1"/>
  <c r="AF177" i="1"/>
  <c r="AE178" i="1"/>
  <c r="AF178" i="1"/>
  <c r="AE179" i="1"/>
  <c r="AF179" i="1"/>
  <c r="AE180" i="1"/>
  <c r="AF180" i="1"/>
  <c r="AE181" i="1"/>
  <c r="AF181" i="1"/>
  <c r="AE182" i="1"/>
  <c r="AF182" i="1"/>
  <c r="AE183" i="1"/>
  <c r="AF183" i="1"/>
  <c r="AE184" i="1"/>
  <c r="AF184" i="1"/>
  <c r="AE185" i="1"/>
  <c r="AF185" i="1"/>
  <c r="AE186" i="1"/>
  <c r="AF186" i="1"/>
  <c r="AE187" i="1"/>
  <c r="AF187" i="1"/>
  <c r="AE188" i="1"/>
  <c r="AF188" i="1"/>
  <c r="AE189" i="1"/>
  <c r="AF189" i="1"/>
  <c r="AE190" i="1"/>
  <c r="AF190" i="1"/>
  <c r="AE191" i="1"/>
  <c r="AF191" i="1"/>
  <c r="AE192" i="1"/>
  <c r="AF192" i="1"/>
  <c r="AE193" i="1"/>
  <c r="AF193" i="1"/>
  <c r="AE194" i="1"/>
  <c r="AF194" i="1"/>
  <c r="AE195" i="1"/>
  <c r="AF195" i="1"/>
  <c r="AE196" i="1"/>
  <c r="AF196" i="1"/>
  <c r="AE197" i="1"/>
  <c r="AF197" i="1"/>
  <c r="AE198" i="1"/>
  <c r="AF198" i="1"/>
  <c r="AE199" i="1"/>
  <c r="AF199" i="1"/>
  <c r="AE200" i="1"/>
  <c r="AF200" i="1"/>
  <c r="AE201" i="1"/>
  <c r="AF201" i="1"/>
  <c r="AE202" i="1"/>
  <c r="AF202" i="1"/>
  <c r="AE203" i="1"/>
  <c r="AF203" i="1"/>
  <c r="AE204" i="1"/>
  <c r="AF204" i="1"/>
  <c r="AE205" i="1"/>
  <c r="AF205" i="1"/>
  <c r="AE206" i="1"/>
  <c r="AF206" i="1"/>
  <c r="AE207" i="1"/>
  <c r="AF207" i="1"/>
  <c r="AE208" i="1"/>
  <c r="AF208" i="1"/>
  <c r="AE209" i="1"/>
  <c r="AF209" i="1"/>
  <c r="AE210" i="1"/>
  <c r="AF210" i="1"/>
  <c r="AE211" i="1"/>
  <c r="AF211" i="1"/>
  <c r="AE212" i="1"/>
  <c r="AF212" i="1"/>
  <c r="AE213" i="1"/>
  <c r="AF213" i="1"/>
  <c r="AF214" i="1"/>
  <c r="AG214" i="1"/>
  <c r="S214" i="1"/>
  <c r="T213" i="1"/>
  <c r="S213" i="1"/>
  <c r="T212" i="1"/>
  <c r="S212" i="1"/>
  <c r="T211" i="1"/>
  <c r="S211" i="1"/>
  <c r="T210" i="1"/>
  <c r="S210" i="1"/>
  <c r="T209" i="1"/>
  <c r="S209" i="1"/>
  <c r="T208" i="1"/>
  <c r="S208" i="1"/>
  <c r="T207" i="1"/>
  <c r="S207" i="1"/>
  <c r="T206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T6" i="1"/>
  <c r="S6" i="1"/>
  <c r="T5" i="1"/>
  <c r="S5" i="1"/>
  <c r="T4" i="1"/>
  <c r="S4" i="1"/>
  <c r="T3" i="1"/>
  <c r="S3" i="1"/>
  <c r="T2" i="1"/>
  <c r="S2" i="1"/>
</calcChain>
</file>

<file path=xl/sharedStrings.xml><?xml version="1.0" encoding="utf-8"?>
<sst xmlns="http://schemas.openxmlformats.org/spreadsheetml/2006/main" count="7394" uniqueCount="1440">
  <si>
    <t>Función</t>
  </si>
  <si>
    <t>F. creación</t>
  </si>
  <si>
    <t>CADENCIA</t>
  </si>
  <si>
    <t>Consignatario</t>
  </si>
  <si>
    <t>Referencia</t>
  </si>
  <si>
    <t>Lote</t>
  </si>
  <si>
    <t>Presentación</t>
  </si>
  <si>
    <t>VL</t>
  </si>
  <si>
    <t>Cantidad</t>
  </si>
  <si>
    <t>Entrada</t>
  </si>
  <si>
    <t>Albarán</t>
  </si>
  <si>
    <t>Palet origen</t>
  </si>
  <si>
    <t>Pedido - Documento</t>
  </si>
  <si>
    <t>Expedición</t>
  </si>
  <si>
    <t>Palet destino</t>
  </si>
  <si>
    <t>Lugar entrega</t>
  </si>
  <si>
    <t>ZO</t>
  </si>
  <si>
    <t>Ubic. origen</t>
  </si>
  <si>
    <t>HUECO</t>
  </si>
  <si>
    <t>ALTURA</t>
  </si>
  <si>
    <t>Mag. neta</t>
  </si>
  <si>
    <t>Mag. bruta</t>
  </si>
  <si>
    <t>Unidad medida</t>
  </si>
  <si>
    <t>Usuario</t>
  </si>
  <si>
    <t>Máquina</t>
  </si>
  <si>
    <t>Sección</t>
  </si>
  <si>
    <t>Temporada</t>
  </si>
  <si>
    <t>Familia</t>
  </si>
  <si>
    <t>Año</t>
  </si>
  <si>
    <t>T. preparación</t>
  </si>
  <si>
    <t>Extracción reapros nuevo</t>
  </si>
  <si>
    <t>27/03/2018 06:10:22</t>
  </si>
  <si>
    <t>00000000</t>
  </si>
  <si>
    <t>571810810510165</t>
  </si>
  <si>
    <t>-</t>
  </si>
  <si>
    <t>REPOSICION</t>
  </si>
  <si>
    <t>0</t>
  </si>
  <si>
    <t>18003596</t>
  </si>
  <si>
    <t>100000000000106710</t>
  </si>
  <si>
    <t>3705438</t>
  </si>
  <si>
    <t>03</t>
  </si>
  <si>
    <t>DC3</t>
  </si>
  <si>
    <t>25D1320</t>
  </si>
  <si>
    <t>KGR</t>
  </si>
  <si>
    <t>1043R</t>
  </si>
  <si>
    <t>E15</t>
  </si>
  <si>
    <t>TEXTIL</t>
  </si>
  <si>
    <t>PRI-VER</t>
  </si>
  <si>
    <t>CAMISETA</t>
  </si>
  <si>
    <t>2018</t>
  </si>
  <si>
    <t>27/03/2018 06:10:33</t>
  </si>
  <si>
    <t>6</t>
  </si>
  <si>
    <t>471813560252508</t>
  </si>
  <si>
    <t>100000000000008714</t>
  </si>
  <si>
    <t>3705124</t>
  </si>
  <si>
    <t>31D0312</t>
  </si>
  <si>
    <t>1014R</t>
  </si>
  <si>
    <t>S04</t>
  </si>
  <si>
    <t>BERMUDA</t>
  </si>
  <si>
    <t>27/03/2018 06:10:46</t>
  </si>
  <si>
    <t>471813560252510</t>
  </si>
  <si>
    <t>3704884</t>
  </si>
  <si>
    <t>27/03/2018 06:10:58</t>
  </si>
  <si>
    <t>671807941820067</t>
  </si>
  <si>
    <t>100000000000112044</t>
  </si>
  <si>
    <t>3703979</t>
  </si>
  <si>
    <t>29D1215</t>
  </si>
  <si>
    <t>4026R</t>
  </si>
  <si>
    <t>S21</t>
  </si>
  <si>
    <t>SHORT</t>
  </si>
  <si>
    <t>27/03/2018 06:11:08</t>
  </si>
  <si>
    <t>971810810835712</t>
  </si>
  <si>
    <t>100000000000095650</t>
  </si>
  <si>
    <t>3704257</t>
  </si>
  <si>
    <t>25D1338</t>
  </si>
  <si>
    <t>27/03/2018 06:11:13</t>
  </si>
  <si>
    <t>471813560252512</t>
  </si>
  <si>
    <t>100000000000105964</t>
  </si>
  <si>
    <t>3704191</t>
  </si>
  <si>
    <t>31D0510</t>
  </si>
  <si>
    <t>27/03/2018 06:11:30</t>
  </si>
  <si>
    <t>471813560252514</t>
  </si>
  <si>
    <t>3704072</t>
  </si>
  <si>
    <t>27/03/2018 06:11:43</t>
  </si>
  <si>
    <t>971810810835714</t>
  </si>
  <si>
    <t>3704258</t>
  </si>
  <si>
    <t>27/03/2018 06:11:50</t>
  </si>
  <si>
    <t>571809652120064</t>
  </si>
  <si>
    <t>100000000000120440</t>
  </si>
  <si>
    <t>3704203</t>
  </si>
  <si>
    <t>31D1112</t>
  </si>
  <si>
    <t>27/03/2018 06:12:19</t>
  </si>
  <si>
    <t>571809652120063</t>
  </si>
  <si>
    <t>100000000000120456</t>
  </si>
  <si>
    <t>3704202</t>
  </si>
  <si>
    <t>31D1310</t>
  </si>
  <si>
    <t>27/03/2018 06:12:32</t>
  </si>
  <si>
    <t>971806582054106</t>
  </si>
  <si>
    <t>100000000000112555</t>
  </si>
  <si>
    <t>3704000</t>
  </si>
  <si>
    <t>25D1429</t>
  </si>
  <si>
    <t>VESTIDO</t>
  </si>
  <si>
    <t>471810810450614</t>
  </si>
  <si>
    <t>100000000000118454</t>
  </si>
  <si>
    <t>3704996</t>
  </si>
  <si>
    <t>31I0614</t>
  </si>
  <si>
    <t>SUDADERA</t>
  </si>
  <si>
    <t>27/03/2018 06:12:46</t>
  </si>
  <si>
    <t>471813560450112</t>
  </si>
  <si>
    <t>100000000000119349</t>
  </si>
  <si>
    <t>3704513</t>
  </si>
  <si>
    <t>31I1513</t>
  </si>
  <si>
    <t>27/03/2018 06:13:09</t>
  </si>
  <si>
    <t>471813560450114</t>
  </si>
  <si>
    <t>3705196</t>
  </si>
  <si>
    <t>27/03/2018 06:13:26</t>
  </si>
  <si>
    <t>471813560450116</t>
  </si>
  <si>
    <t>3705407</t>
  </si>
  <si>
    <t>27/03/2018 06:13:33</t>
  </si>
  <si>
    <t>971810810810004</t>
  </si>
  <si>
    <t>100000000000109409</t>
  </si>
  <si>
    <t>3704003</t>
  </si>
  <si>
    <t>25D1536</t>
  </si>
  <si>
    <t>27/03/2018 06:14:14</t>
  </si>
  <si>
    <t>971810810810006</t>
  </si>
  <si>
    <t>3705033</t>
  </si>
  <si>
    <t>27/03/2018 06:14:47</t>
  </si>
  <si>
    <t>971810810810016</t>
  </si>
  <si>
    <t>3705192</t>
  </si>
  <si>
    <t>27/03/2018 06:15:08</t>
  </si>
  <si>
    <t>541813660154165</t>
  </si>
  <si>
    <t>100000000000108017</t>
  </si>
  <si>
    <t>3705427</t>
  </si>
  <si>
    <t>25D1635</t>
  </si>
  <si>
    <t>BIKINI</t>
  </si>
  <si>
    <t>27/03/2018 06:15:46</t>
  </si>
  <si>
    <t>971810810835708</t>
  </si>
  <si>
    <t>100000000000109375</t>
  </si>
  <si>
    <t>3705193</t>
  </si>
  <si>
    <t>25D1734</t>
  </si>
  <si>
    <t>27/03/2018 06:16:15</t>
  </si>
  <si>
    <t>971810810835710</t>
  </si>
  <si>
    <t>3704424</t>
  </si>
  <si>
    <t>27/03/2018 06:16:53</t>
  </si>
  <si>
    <t>971813050020210</t>
  </si>
  <si>
    <t>100000000000095636</t>
  </si>
  <si>
    <t>3704916</t>
  </si>
  <si>
    <t>25D1825</t>
  </si>
  <si>
    <t>27/03/2018 06:17:23</t>
  </si>
  <si>
    <t>471806581352608</t>
  </si>
  <si>
    <t>100000000000109423</t>
  </si>
  <si>
    <t>3704165</t>
  </si>
  <si>
    <t>26I0127</t>
  </si>
  <si>
    <t>1011R</t>
  </si>
  <si>
    <t>E14</t>
  </si>
  <si>
    <t>CONJUNTO</t>
  </si>
  <si>
    <t>27/03/2018 06:17:36</t>
  </si>
  <si>
    <t>971813050020214</t>
  </si>
  <si>
    <t>100000000000095602</t>
  </si>
  <si>
    <t>3704956</t>
  </si>
  <si>
    <t>25D1833</t>
  </si>
  <si>
    <t>27/03/2018 06:17:44</t>
  </si>
  <si>
    <t>471807610653112</t>
  </si>
  <si>
    <t>100000000000112479</t>
  </si>
  <si>
    <t>3704823</t>
  </si>
  <si>
    <t>26I0135</t>
  </si>
  <si>
    <t>POLO</t>
  </si>
  <si>
    <t>27/03/2018 06:18:47</t>
  </si>
  <si>
    <t>571813050051766</t>
  </si>
  <si>
    <t>100000000000107762</t>
  </si>
  <si>
    <t>3704731</t>
  </si>
  <si>
    <t>27D0526</t>
  </si>
  <si>
    <t>CHANDAL</t>
  </si>
  <si>
    <t>27/03/2018 06:19:01</t>
  </si>
  <si>
    <t>471810810220814</t>
  </si>
  <si>
    <t>100000000000096306</t>
  </si>
  <si>
    <t>3705248</t>
  </si>
  <si>
    <t>28D0128</t>
  </si>
  <si>
    <t>E17</t>
  </si>
  <si>
    <t>27/03/2018 06:19:17</t>
  </si>
  <si>
    <t>571809651320062</t>
  </si>
  <si>
    <t>100000000000109305</t>
  </si>
  <si>
    <t>3705097</t>
  </si>
  <si>
    <t>27D0534</t>
  </si>
  <si>
    <t>MALLA</t>
  </si>
  <si>
    <t>27/03/2018 06:19:18</t>
  </si>
  <si>
    <t>971812401134806</t>
  </si>
  <si>
    <t>100000000000109602</t>
  </si>
  <si>
    <t>3705089</t>
  </si>
  <si>
    <t>28D0227</t>
  </si>
  <si>
    <t>27/03/2018 06:19:34</t>
  </si>
  <si>
    <t>471812400620808</t>
  </si>
  <si>
    <t>100000000000109872</t>
  </si>
  <si>
    <t>3704063</t>
  </si>
  <si>
    <t>25I0129</t>
  </si>
  <si>
    <t>27/03/2018 06:19:55</t>
  </si>
  <si>
    <t>571809651320063</t>
  </si>
  <si>
    <t>3703925</t>
  </si>
  <si>
    <t>27/03/2018 06:20:01</t>
  </si>
  <si>
    <t>571810810052463</t>
  </si>
  <si>
    <t>100000000000111685</t>
  </si>
  <si>
    <t>3703940</t>
  </si>
  <si>
    <t>28D0235</t>
  </si>
  <si>
    <t>27/03/2018 06:20:13</t>
  </si>
  <si>
    <t>971810810835706</t>
  </si>
  <si>
    <t>100000000000109367</t>
  </si>
  <si>
    <t>3705079</t>
  </si>
  <si>
    <t>25I0137</t>
  </si>
  <si>
    <t>27/03/2018 06:20:50</t>
  </si>
  <si>
    <t>571810810234763</t>
  </si>
  <si>
    <t>100000000000094103</t>
  </si>
  <si>
    <t>3704888</t>
  </si>
  <si>
    <t>27D0625</t>
  </si>
  <si>
    <t>27/03/2018 06:21:25</t>
  </si>
  <si>
    <t>571810810052465</t>
  </si>
  <si>
    <t>100000000000111252</t>
  </si>
  <si>
    <t>3704981</t>
  </si>
  <si>
    <t>28D0334</t>
  </si>
  <si>
    <t>27/03/2018 06:21:47</t>
  </si>
  <si>
    <t>571811020720665</t>
  </si>
  <si>
    <t>100000000000089645</t>
  </si>
  <si>
    <t>3704096</t>
  </si>
  <si>
    <t>27D0724</t>
  </si>
  <si>
    <t>27/03/2018 06:21:57</t>
  </si>
  <si>
    <t>971810810835716</t>
  </si>
  <si>
    <t>3704006</t>
  </si>
  <si>
    <t>27/03/2018 06:22:31</t>
  </si>
  <si>
    <t>671813051160664</t>
  </si>
  <si>
    <t>100000000000095633</t>
  </si>
  <si>
    <t>3704843</t>
  </si>
  <si>
    <t>25I0236</t>
  </si>
  <si>
    <t>27/03/2018 06:22:33</t>
  </si>
  <si>
    <t>571810810052466</t>
  </si>
  <si>
    <t>3704618</t>
  </si>
  <si>
    <t>27/03/2018 06:22:56</t>
  </si>
  <si>
    <t>671813051160667</t>
  </si>
  <si>
    <t>3705280</t>
  </si>
  <si>
    <t>27/03/2018 06:23:37</t>
  </si>
  <si>
    <t>471806580410014</t>
  </si>
  <si>
    <t>100000000000095799</t>
  </si>
  <si>
    <t>3704278</t>
  </si>
  <si>
    <t>25I0335</t>
  </si>
  <si>
    <t>27/03/2018 06:24:02</t>
  </si>
  <si>
    <t>571810810041062</t>
  </si>
  <si>
    <t>100000000000111226</t>
  </si>
  <si>
    <t>3704087</t>
  </si>
  <si>
    <t>28D0425</t>
  </si>
  <si>
    <t>27/03/2018 06:24:03</t>
  </si>
  <si>
    <t>971812401310004</t>
  </si>
  <si>
    <t>100000000000109559</t>
  </si>
  <si>
    <t>3704018</t>
  </si>
  <si>
    <t>29D0522</t>
  </si>
  <si>
    <t>E16</t>
  </si>
  <si>
    <t>27/03/2018 06:24:12</t>
  </si>
  <si>
    <t>471806580410016</t>
  </si>
  <si>
    <t>3704668</t>
  </si>
  <si>
    <t>27/03/2018 06:24:42</t>
  </si>
  <si>
    <t>571811020920066</t>
  </si>
  <si>
    <t>100000000000089658</t>
  </si>
  <si>
    <t>3704804</t>
  </si>
  <si>
    <t>27D0732</t>
  </si>
  <si>
    <t>CHUBASQUERO</t>
  </si>
  <si>
    <t>27/03/2018 06:25:03</t>
  </si>
  <si>
    <t>541813660120065</t>
  </si>
  <si>
    <t>100000000000108034</t>
  </si>
  <si>
    <t>3704452</t>
  </si>
  <si>
    <t>25I0434</t>
  </si>
  <si>
    <t>27/03/2018 06:25:24</t>
  </si>
  <si>
    <t>571810810041066</t>
  </si>
  <si>
    <t>3704208</t>
  </si>
  <si>
    <t>27/03/2018 06:25:29</t>
  </si>
  <si>
    <t>541813660154163</t>
  </si>
  <si>
    <t>100000000000108042</t>
  </si>
  <si>
    <t>3705350</t>
  </si>
  <si>
    <t>25I0525</t>
  </si>
  <si>
    <t>27/03/2018 06:25:52</t>
  </si>
  <si>
    <t>471813010361616</t>
  </si>
  <si>
    <t>100000000000090820</t>
  </si>
  <si>
    <t>3705082</t>
  </si>
  <si>
    <t>25I0533</t>
  </si>
  <si>
    <t>PANTALON</t>
  </si>
  <si>
    <t>27/03/2018 06:26:41</t>
  </si>
  <si>
    <t>471812400620806</t>
  </si>
  <si>
    <t>100000000000109880</t>
  </si>
  <si>
    <t>3704287</t>
  </si>
  <si>
    <t>25I0624</t>
  </si>
  <si>
    <t>27/03/2018 06:26:43</t>
  </si>
  <si>
    <t>971812401310006</t>
  </si>
  <si>
    <t>3704713</t>
  </si>
  <si>
    <t>27/03/2018 06:26:58</t>
  </si>
  <si>
    <t>571811020720066</t>
  </si>
  <si>
    <t>100000000000089676</t>
  </si>
  <si>
    <t>3704095</t>
  </si>
  <si>
    <t>27D0831</t>
  </si>
  <si>
    <t>27/03/2018 06:27:01</t>
  </si>
  <si>
    <t>571810810020364</t>
  </si>
  <si>
    <t>100000000000111144</t>
  </si>
  <si>
    <t>3703936</t>
  </si>
  <si>
    <t>28D0433</t>
  </si>
  <si>
    <t>27/03/2018 06:27:24</t>
  </si>
  <si>
    <t>571811021620063</t>
  </si>
  <si>
    <t>100000000000099790</t>
  </si>
  <si>
    <t>3704221</t>
  </si>
  <si>
    <t>29D0530</t>
  </si>
  <si>
    <t>27/03/2018 06:27:39</t>
  </si>
  <si>
    <t>671807612153763</t>
  </si>
  <si>
    <t>100000000000110007</t>
  </si>
  <si>
    <t>3705301</t>
  </si>
  <si>
    <t>27D0922</t>
  </si>
  <si>
    <t>27/03/2018 06:27:47</t>
  </si>
  <si>
    <t>471813010352606</t>
  </si>
  <si>
    <t>100000000000095308</t>
  </si>
  <si>
    <t>3704829</t>
  </si>
  <si>
    <t>25I0632</t>
  </si>
  <si>
    <t>27/03/2018 06:27:59</t>
  </si>
  <si>
    <t>671811021920065</t>
  </si>
  <si>
    <t>100000000000099782</t>
  </si>
  <si>
    <t>3703987</t>
  </si>
  <si>
    <t>29D0639</t>
  </si>
  <si>
    <t>27/03/2018 06:28:15</t>
  </si>
  <si>
    <t>671811020942066</t>
  </si>
  <si>
    <t>100000000000089694</t>
  </si>
  <si>
    <t>3705302</t>
  </si>
  <si>
    <t>25I0723</t>
  </si>
  <si>
    <t>27/03/2018 06:28:25</t>
  </si>
  <si>
    <t>671811021920066</t>
  </si>
  <si>
    <t>3704412</t>
  </si>
  <si>
    <t>27/03/2018 06:28:39</t>
  </si>
  <si>
    <t>671811020942067</t>
  </si>
  <si>
    <t>3705048</t>
  </si>
  <si>
    <t>27/03/2018 06:28:49</t>
  </si>
  <si>
    <t>471806580521812</t>
  </si>
  <si>
    <t>100000000000111376</t>
  </si>
  <si>
    <t>3704160</t>
  </si>
  <si>
    <t>28D0524</t>
  </si>
  <si>
    <t>27/03/2018 06:29:15</t>
  </si>
  <si>
    <t>471813010361604</t>
  </si>
  <si>
    <t>100000000000095548</t>
  </si>
  <si>
    <t>3705423</t>
  </si>
  <si>
    <t>25I0822</t>
  </si>
  <si>
    <t>27/03/2018 06:29:17</t>
  </si>
  <si>
    <t>651812830520064</t>
  </si>
  <si>
    <t>100000000000122910</t>
  </si>
  <si>
    <t>3704808</t>
  </si>
  <si>
    <t>29D0720</t>
  </si>
  <si>
    <t>OTO-INV</t>
  </si>
  <si>
    <t>27/03/2018 06:29:27</t>
  </si>
  <si>
    <t>571810810020365</t>
  </si>
  <si>
    <t>100000000000111308</t>
  </si>
  <si>
    <t>3703937</t>
  </si>
  <si>
    <t>28D0532</t>
  </si>
  <si>
    <t>27/03/2018 06:29:34</t>
  </si>
  <si>
    <t>571813050051765</t>
  </si>
  <si>
    <t>100000000000107941</t>
  </si>
  <si>
    <t>3703967</t>
  </si>
  <si>
    <t>27D1037</t>
  </si>
  <si>
    <t>27/03/2018 06:29:49</t>
  </si>
  <si>
    <t>541813660135364</t>
  </si>
  <si>
    <t>100000000000107391</t>
  </si>
  <si>
    <t>3704453</t>
  </si>
  <si>
    <t>25I0830</t>
  </si>
  <si>
    <t>27/03/2018 06:30:04</t>
  </si>
  <si>
    <t>571811021620065</t>
  </si>
  <si>
    <t>100000000000099826</t>
  </si>
  <si>
    <t>3704944</t>
  </si>
  <si>
    <t>29D0738</t>
  </si>
  <si>
    <t>27/03/2018 06:30:33</t>
  </si>
  <si>
    <t>571811021620064</t>
  </si>
  <si>
    <t>100000000000100116</t>
  </si>
  <si>
    <t>3704465</t>
  </si>
  <si>
    <t>29D0837</t>
  </si>
  <si>
    <t>27/03/2018 06:30:51</t>
  </si>
  <si>
    <t>671811021452564</t>
  </si>
  <si>
    <t>100000000000094802</t>
  </si>
  <si>
    <t>3704410</t>
  </si>
  <si>
    <t>25I0921</t>
  </si>
  <si>
    <t>27/03/2018 06:31:09</t>
  </si>
  <si>
    <t>571810810234765</t>
  </si>
  <si>
    <t>100000000000075968</t>
  </si>
  <si>
    <t>3704210</t>
  </si>
  <si>
    <t>27D1128</t>
  </si>
  <si>
    <t>27/03/2018 06:31:19</t>
  </si>
  <si>
    <t>671811020921763</t>
  </si>
  <si>
    <t>100000000000089686</t>
  </si>
  <si>
    <t>3704873</t>
  </si>
  <si>
    <t>25I0939</t>
  </si>
  <si>
    <t>27/03/2018 06:31:30</t>
  </si>
  <si>
    <t>671811020921764</t>
  </si>
  <si>
    <t>3704701</t>
  </si>
  <si>
    <t>27/03/2018 06:31:39</t>
  </si>
  <si>
    <t>571810810041065</t>
  </si>
  <si>
    <t>100000000000105016</t>
  </si>
  <si>
    <t>3703939</t>
  </si>
  <si>
    <t>28D0631</t>
  </si>
  <si>
    <t>27/03/2018 06:32:25</t>
  </si>
  <si>
    <t>471806580120010</t>
  </si>
  <si>
    <t>100000000000105357</t>
  </si>
  <si>
    <t>3704441</t>
  </si>
  <si>
    <t>29D0928</t>
  </si>
  <si>
    <t>27/03/2018 06:32:31</t>
  </si>
  <si>
    <t>671811021452565</t>
  </si>
  <si>
    <t>100000000000094764</t>
  </si>
  <si>
    <t>3705031</t>
  </si>
  <si>
    <t>25I1028</t>
  </si>
  <si>
    <t>27/03/2018 06:33:03</t>
  </si>
  <si>
    <t>471807610631908</t>
  </si>
  <si>
    <t>100000000000111853</t>
  </si>
  <si>
    <t>3705154</t>
  </si>
  <si>
    <t>25I1036</t>
  </si>
  <si>
    <t>27/03/2018 06:33:14</t>
  </si>
  <si>
    <t>671807941850166</t>
  </si>
  <si>
    <t>100000000000112054</t>
  </si>
  <si>
    <t>3705216</t>
  </si>
  <si>
    <t>29D1025</t>
  </si>
  <si>
    <t>27/03/2018 06:33:24</t>
  </si>
  <si>
    <t>971812401134804</t>
  </si>
  <si>
    <t>100000000000109610</t>
  </si>
  <si>
    <t>3704263</t>
  </si>
  <si>
    <t>28D0730</t>
  </si>
  <si>
    <t>471807610631910</t>
  </si>
  <si>
    <t>3704284</t>
  </si>
  <si>
    <t>27/03/2018 06:33:46</t>
  </si>
  <si>
    <t>471807610631912</t>
  </si>
  <si>
    <t>100000000000111845</t>
  </si>
  <si>
    <t>3704906</t>
  </si>
  <si>
    <t>25I1135</t>
  </si>
  <si>
    <t>27/03/2018 06:33:47</t>
  </si>
  <si>
    <t>471806580120008</t>
  </si>
  <si>
    <t>100000000000105341</t>
  </si>
  <si>
    <t>3705104</t>
  </si>
  <si>
    <t>29D1124</t>
  </si>
  <si>
    <t>27/03/2018 06:33:52</t>
  </si>
  <si>
    <t>471813050521816</t>
  </si>
  <si>
    <t>100000000000107746</t>
  </si>
  <si>
    <t>3704069</t>
  </si>
  <si>
    <t>27D1136</t>
  </si>
  <si>
    <t>27/03/2018 06:34:10</t>
  </si>
  <si>
    <t>671811020942063</t>
  </si>
  <si>
    <t>100000000000089680</t>
  </si>
  <si>
    <t>3705138</t>
  </si>
  <si>
    <t>25I1234</t>
  </si>
  <si>
    <t>27/03/2018 06:34:19</t>
  </si>
  <si>
    <t>671811020942064</t>
  </si>
  <si>
    <t>3704120</t>
  </si>
  <si>
    <t>27/03/2018 06:35:00</t>
  </si>
  <si>
    <t>671811020921767</t>
  </si>
  <si>
    <t>100000000000089660</t>
  </si>
  <si>
    <t>3705337</t>
  </si>
  <si>
    <t>25I1333</t>
  </si>
  <si>
    <t>27/03/2018 06:35:10</t>
  </si>
  <si>
    <t>671807941850163</t>
  </si>
  <si>
    <t>100000000000112059</t>
  </si>
  <si>
    <t>3703980</t>
  </si>
  <si>
    <t>29D1330</t>
  </si>
  <si>
    <t>27/03/2018 06:35:45</t>
  </si>
  <si>
    <t>471806580120012</t>
  </si>
  <si>
    <t>100000000000105301</t>
  </si>
  <si>
    <t>3705376</t>
  </si>
  <si>
    <t>29D1421</t>
  </si>
  <si>
    <t>27/03/2018 06:36:36</t>
  </si>
  <si>
    <t>471807941423310</t>
  </si>
  <si>
    <t>100000000000112083</t>
  </si>
  <si>
    <t>3703891</t>
  </si>
  <si>
    <t>29D1439</t>
  </si>
  <si>
    <t>27/03/2018 06:36:47</t>
  </si>
  <si>
    <t>971812401134812</t>
  </si>
  <si>
    <t>100000000000109667</t>
  </si>
  <si>
    <t>3704343</t>
  </si>
  <si>
    <t>28D0839</t>
  </si>
  <si>
    <t>27/03/2018 06:37:03</t>
  </si>
  <si>
    <t>471810810252612</t>
  </si>
  <si>
    <t>100000000000096345</t>
  </si>
  <si>
    <t>3705013</t>
  </si>
  <si>
    <t>28D0920</t>
  </si>
  <si>
    <t>27/03/2018 06:37:04</t>
  </si>
  <si>
    <t>571808670721164</t>
  </si>
  <si>
    <t>100000000000027679</t>
  </si>
  <si>
    <t>3703912</t>
  </si>
  <si>
    <t>25I1424</t>
  </si>
  <si>
    <t>27/03/2018 06:37:16</t>
  </si>
  <si>
    <t>471807941423312</t>
  </si>
  <si>
    <t>3705012</t>
  </si>
  <si>
    <t>27/03/2018 06:37:35</t>
  </si>
  <si>
    <t>471811021150314</t>
  </si>
  <si>
    <t>100000000000094769</t>
  </si>
  <si>
    <t>3704373</t>
  </si>
  <si>
    <t>25I1523</t>
  </si>
  <si>
    <t>27/03/2018 06:37:53</t>
  </si>
  <si>
    <t>971810811522502</t>
  </si>
  <si>
    <t>100000000000123191</t>
  </si>
  <si>
    <t>3704915</t>
  </si>
  <si>
    <t>29D1538</t>
  </si>
  <si>
    <t>27/03/2018 06:38:07</t>
  </si>
  <si>
    <t>541813660033163</t>
  </si>
  <si>
    <t>100000000000107727</t>
  </si>
  <si>
    <t>3704295</t>
  </si>
  <si>
    <t>25I1531</t>
  </si>
  <si>
    <t>27/03/2018 06:38:11</t>
  </si>
  <si>
    <t>971812401134814</t>
  </si>
  <si>
    <t>100000000000087557</t>
  </si>
  <si>
    <t>3704017</t>
  </si>
  <si>
    <t>28D0938</t>
  </si>
  <si>
    <t>27/03/2018 06:38:28</t>
  </si>
  <si>
    <t>971810811522503</t>
  </si>
  <si>
    <t>3705163</t>
  </si>
  <si>
    <t>27/03/2018 06:38:33</t>
  </si>
  <si>
    <t>971810810810012</t>
  </si>
  <si>
    <t>100000000000109338</t>
  </si>
  <si>
    <t>3704493</t>
  </si>
  <si>
    <t>25I1630</t>
  </si>
  <si>
    <t>27/03/2018 06:38:45</t>
  </si>
  <si>
    <t>971810811522504</t>
  </si>
  <si>
    <t>3704259</t>
  </si>
  <si>
    <t>27/03/2018 06:39:01</t>
  </si>
  <si>
    <t>971810810810014</t>
  </si>
  <si>
    <t>3704423</t>
  </si>
  <si>
    <t>27/03/2018 06:39:20</t>
  </si>
  <si>
    <t>951706580210006</t>
  </si>
  <si>
    <t>100000000000041980</t>
  </si>
  <si>
    <t>3705371</t>
  </si>
  <si>
    <t>25I1739</t>
  </si>
  <si>
    <t>2017</t>
  </si>
  <si>
    <t>27/03/2018 06:39:22</t>
  </si>
  <si>
    <t>471810810252608</t>
  </si>
  <si>
    <t>100000000000096472</t>
  </si>
  <si>
    <t>3705275</t>
  </si>
  <si>
    <t>28D1027</t>
  </si>
  <si>
    <t>27/03/2018 06:39:55</t>
  </si>
  <si>
    <t>471810810252616</t>
  </si>
  <si>
    <t>100000000000096421</t>
  </si>
  <si>
    <t>3705378</t>
  </si>
  <si>
    <t>28D1225</t>
  </si>
  <si>
    <t>27/03/2018 06:40:25</t>
  </si>
  <si>
    <t>971812401134810</t>
  </si>
  <si>
    <t>100000000000109649</t>
  </si>
  <si>
    <t>3704016</t>
  </si>
  <si>
    <t>28D1324</t>
  </si>
  <si>
    <t>27/03/2018 06:42:34</t>
  </si>
  <si>
    <t>571813050051764</t>
  </si>
  <si>
    <t>100000000000012460</t>
  </si>
  <si>
    <t>3704780</t>
  </si>
  <si>
    <t>27D1227</t>
  </si>
  <si>
    <t>27/03/2018 06:43:22</t>
  </si>
  <si>
    <t>571809651051762</t>
  </si>
  <si>
    <t>100000000000109279</t>
  </si>
  <si>
    <t>3704570</t>
  </si>
  <si>
    <t>27D1326</t>
  </si>
  <si>
    <t>27/03/2018 06:43:40</t>
  </si>
  <si>
    <t>571809651051766</t>
  </si>
  <si>
    <t>3705440</t>
  </si>
  <si>
    <t>27/03/2018 06:43:59</t>
  </si>
  <si>
    <t>571809651051765</t>
  </si>
  <si>
    <t>100000000000096566</t>
  </si>
  <si>
    <t>3703921</t>
  </si>
  <si>
    <t>27D1334</t>
  </si>
  <si>
    <t>27/03/2018 06:44:08</t>
  </si>
  <si>
    <t>471807941423314</t>
  </si>
  <si>
    <t>100000000000112073</t>
  </si>
  <si>
    <t>3703892</t>
  </si>
  <si>
    <t>29D1637</t>
  </si>
  <si>
    <t>27/03/2018 06:44:22</t>
  </si>
  <si>
    <t>971812400635706</t>
  </si>
  <si>
    <t>100000000000091079</t>
  </si>
  <si>
    <t>3704262</t>
  </si>
  <si>
    <t>30D1734</t>
  </si>
  <si>
    <t>27/03/2018 06:44:24</t>
  </si>
  <si>
    <t>671807610610067</t>
  </si>
  <si>
    <t>100000000000096582</t>
  </si>
  <si>
    <t>3705045</t>
  </si>
  <si>
    <t>27I0133</t>
  </si>
  <si>
    <t>27/03/2018 06:44:46</t>
  </si>
  <si>
    <t>971812400635708</t>
  </si>
  <si>
    <t>3705114</t>
  </si>
  <si>
    <t>27/03/2018 06:45:06</t>
  </si>
  <si>
    <t>471807941423316</t>
  </si>
  <si>
    <t>3705298</t>
  </si>
  <si>
    <t>27/03/2018 06:45:07</t>
  </si>
  <si>
    <t>671807610610063</t>
  </si>
  <si>
    <t>100000000000096497</t>
  </si>
  <si>
    <t>3704320</t>
  </si>
  <si>
    <t>27I0224</t>
  </si>
  <si>
    <t>27/03/2018 06:45:32</t>
  </si>
  <si>
    <t>971810811535803</t>
  </si>
  <si>
    <t>100000000000123181</t>
  </si>
  <si>
    <t>3705204</t>
  </si>
  <si>
    <t>29D1736</t>
  </si>
  <si>
    <t>27/03/2018 06:45:34</t>
  </si>
  <si>
    <t>671813070055665</t>
  </si>
  <si>
    <t>100000000000109614</t>
  </si>
  <si>
    <t>3705139</t>
  </si>
  <si>
    <t>27I0331</t>
  </si>
  <si>
    <t>27/03/2018 06:45:46</t>
  </si>
  <si>
    <t>471807941423306</t>
  </si>
  <si>
    <t>100000000000112091</t>
  </si>
  <si>
    <t>3705093</t>
  </si>
  <si>
    <t>28I0438</t>
  </si>
  <si>
    <t>27/03/2018 06:45:47</t>
  </si>
  <si>
    <t>971810811535804</t>
  </si>
  <si>
    <t>3705164</t>
  </si>
  <si>
    <t>27/03/2018 06:46:19</t>
  </si>
  <si>
    <t>671807610610065</t>
  </si>
  <si>
    <t>100000000000096554</t>
  </si>
  <si>
    <t>3704633</t>
  </si>
  <si>
    <t>27I0422</t>
  </si>
  <si>
    <t>27/03/2018 06:46:25</t>
  </si>
  <si>
    <t>471807941423308</t>
  </si>
  <si>
    <t>3704559</t>
  </si>
  <si>
    <t>27/03/2018 06:46:31</t>
  </si>
  <si>
    <t>651812830520065</t>
  </si>
  <si>
    <t>100000000000122918</t>
  </si>
  <si>
    <t>3704107</t>
  </si>
  <si>
    <t>30I0137</t>
  </si>
  <si>
    <t>27/03/2018 06:47:19</t>
  </si>
  <si>
    <t>671807610610064</t>
  </si>
  <si>
    <t>100000000000096570</t>
  </si>
  <si>
    <t>3704232</t>
  </si>
  <si>
    <t>27I0430</t>
  </si>
  <si>
    <t>27/03/2018 06:47:20</t>
  </si>
  <si>
    <t>671813010323164</t>
  </si>
  <si>
    <t>100000000000105711</t>
  </si>
  <si>
    <t>3703992</t>
  </si>
  <si>
    <t>28I0727</t>
  </si>
  <si>
    <t>27/03/2018 06:47:25</t>
  </si>
  <si>
    <t>471812400722506</t>
  </si>
  <si>
    <t>100000000000105067</t>
  </si>
  <si>
    <t>3704289</t>
  </si>
  <si>
    <t>30I0236</t>
  </si>
  <si>
    <t>27/03/2018 06:47:45</t>
  </si>
  <si>
    <t>671813010352363</t>
  </si>
  <si>
    <t>100000000000111671</t>
  </si>
  <si>
    <t>3704129</t>
  </si>
  <si>
    <t>28I0826</t>
  </si>
  <si>
    <t>27/03/2018 06:47:48</t>
  </si>
  <si>
    <t>571809651320065</t>
  </si>
  <si>
    <t>100000000000109298</t>
  </si>
  <si>
    <t>3704774</t>
  </si>
  <si>
    <t>27I0620</t>
  </si>
  <si>
    <t>27/03/2018 06:47:57</t>
  </si>
  <si>
    <t>971812400635714</t>
  </si>
  <si>
    <t>100000000000091050</t>
  </si>
  <si>
    <t>3705314</t>
  </si>
  <si>
    <t>30I0327</t>
  </si>
  <si>
    <t>27/03/2018 06:48:00</t>
  </si>
  <si>
    <t>571809651320066</t>
  </si>
  <si>
    <t>3705075</t>
  </si>
  <si>
    <t>27/03/2018 06:48:12</t>
  </si>
  <si>
    <t>671811021920063</t>
  </si>
  <si>
    <t>100000000000099774</t>
  </si>
  <si>
    <t>3704331</t>
  </si>
  <si>
    <t>29I0139</t>
  </si>
  <si>
    <t>27/03/2018 06:48:13</t>
  </si>
  <si>
    <t>671813010323165</t>
  </si>
  <si>
    <t>100000000000105693</t>
  </si>
  <si>
    <t>3704489</t>
  </si>
  <si>
    <t>28I1121</t>
  </si>
  <si>
    <t>27/03/2018 06:48:26</t>
  </si>
  <si>
    <t>971812400635716</t>
  </si>
  <si>
    <t>3705201</t>
  </si>
  <si>
    <t>671811021920064</t>
  </si>
  <si>
    <t>3705338</t>
  </si>
  <si>
    <t>27/03/2018 06:48:35</t>
  </si>
  <si>
    <t>671813010323163</t>
  </si>
  <si>
    <t>100000000000111122</t>
  </si>
  <si>
    <t>3704246</t>
  </si>
  <si>
    <t>28I1220</t>
  </si>
  <si>
    <t>27/03/2018 06:48:54</t>
  </si>
  <si>
    <t>971810811535810</t>
  </si>
  <si>
    <t>100000000000123202</t>
  </si>
  <si>
    <t>3705054</t>
  </si>
  <si>
    <t>29I0238</t>
  </si>
  <si>
    <t>27/03/2018 06:49:02</t>
  </si>
  <si>
    <t>651812830523263</t>
  </si>
  <si>
    <t>100000000000123712</t>
  </si>
  <si>
    <t>3705312</t>
  </si>
  <si>
    <t>30I0632</t>
  </si>
  <si>
    <t>27/03/2018 06:49:04</t>
  </si>
  <si>
    <t>471807610653114</t>
  </si>
  <si>
    <t>100000000000111819</t>
  </si>
  <si>
    <t>3704824</t>
  </si>
  <si>
    <t>28I1329</t>
  </si>
  <si>
    <t>27/03/2018 06:49:22</t>
  </si>
  <si>
    <t>471806581352610</t>
  </si>
  <si>
    <t>100000000000109399</t>
  </si>
  <si>
    <t>3704055</t>
  </si>
  <si>
    <t>27I0828</t>
  </si>
  <si>
    <t>27/03/2018 06:49:39</t>
  </si>
  <si>
    <t>671813010320066</t>
  </si>
  <si>
    <t>100000000000104975</t>
  </si>
  <si>
    <t>3705190</t>
  </si>
  <si>
    <t>28I1428</t>
  </si>
  <si>
    <t>27/03/2018 06:49:50</t>
  </si>
  <si>
    <t>971810811322504</t>
  </si>
  <si>
    <t>100000000000112142</t>
  </si>
  <si>
    <t>3705019</t>
  </si>
  <si>
    <t>30I1234</t>
  </si>
  <si>
    <t>27/03/2018 06:49:52</t>
  </si>
  <si>
    <t>971810811535812</t>
  </si>
  <si>
    <t>3704339</t>
  </si>
  <si>
    <t>27/03/2018 06:50:09</t>
  </si>
  <si>
    <t>671813010320063</t>
  </si>
  <si>
    <t>100000000000111202</t>
  </si>
  <si>
    <t>3704842</t>
  </si>
  <si>
    <t>28I1527</t>
  </si>
  <si>
    <t>27/03/2018 06:50:15</t>
  </si>
  <si>
    <t>971810811535806</t>
  </si>
  <si>
    <t>100000000000123189</t>
  </si>
  <si>
    <t>3705327</t>
  </si>
  <si>
    <t>29I0337</t>
  </si>
  <si>
    <t>27/03/2018 06:50:29</t>
  </si>
  <si>
    <t>971810811322506</t>
  </si>
  <si>
    <t>3704007</t>
  </si>
  <si>
    <t>27/03/2018 06:50:35</t>
  </si>
  <si>
    <t>971810811535808</t>
  </si>
  <si>
    <t>3704260</t>
  </si>
  <si>
    <t>27/03/2018 06:50:56</t>
  </si>
  <si>
    <t>471806581352612</t>
  </si>
  <si>
    <t>100000000000109391</t>
  </si>
  <si>
    <t>3704056</t>
  </si>
  <si>
    <t>27I0927</t>
  </si>
  <si>
    <t>27/03/2018 06:51:00</t>
  </si>
  <si>
    <t>671813010320067</t>
  </si>
  <si>
    <t>100000000000111218</t>
  </si>
  <si>
    <t>3704704</t>
  </si>
  <si>
    <t>28I1535</t>
  </si>
  <si>
    <t>27/03/2018 06:51:02</t>
  </si>
  <si>
    <t>971810811522510</t>
  </si>
  <si>
    <t>100000000000123205</t>
  </si>
  <si>
    <t>3704878</t>
  </si>
  <si>
    <t>29I0436</t>
  </si>
  <si>
    <t>27/03/2018 06:51:27</t>
  </si>
  <si>
    <t>971810811322512</t>
  </si>
  <si>
    <t>100000000000111830</t>
  </si>
  <si>
    <t>3704847</t>
  </si>
  <si>
    <t>30I1424</t>
  </si>
  <si>
    <t>27/03/2018 06:51:34</t>
  </si>
  <si>
    <t>671810220520466</t>
  </si>
  <si>
    <t>100000000000089603</t>
  </si>
  <si>
    <t>3704586</t>
  </si>
  <si>
    <t>27I1123</t>
  </si>
  <si>
    <t>971810811522512</t>
  </si>
  <si>
    <t>3705140</t>
  </si>
  <si>
    <t>27/03/2018 06:51:54</t>
  </si>
  <si>
    <t>971810811322514</t>
  </si>
  <si>
    <t>3705310</t>
  </si>
  <si>
    <t>27/03/2018 06:51:56</t>
  </si>
  <si>
    <t>471807610410010</t>
  </si>
  <si>
    <t>100000000000109608</t>
  </si>
  <si>
    <t>3705091</t>
  </si>
  <si>
    <t>27I1222</t>
  </si>
  <si>
    <t>27/03/2018 06:52:06</t>
  </si>
  <si>
    <t>471807610410012</t>
  </si>
  <si>
    <t>3705382</t>
  </si>
  <si>
    <t>571810810041063</t>
  </si>
  <si>
    <t>100000000000111234</t>
  </si>
  <si>
    <t>3704998</t>
  </si>
  <si>
    <t>28I1626</t>
  </si>
  <si>
    <t>27/03/2018 06:52:11</t>
  </si>
  <si>
    <t>971810811322510</t>
  </si>
  <si>
    <t>100000000000111838</t>
  </si>
  <si>
    <t>3705304</t>
  </si>
  <si>
    <t>30I1523</t>
  </si>
  <si>
    <t>27/03/2018 06:52:13</t>
  </si>
  <si>
    <t>971810811522506</t>
  </si>
  <si>
    <t>100000000000123197</t>
  </si>
  <si>
    <t>3704494</t>
  </si>
  <si>
    <t>29I0535</t>
  </si>
  <si>
    <t>27/03/2018 06:52:32</t>
  </si>
  <si>
    <t>471810810254004</t>
  </si>
  <si>
    <t>100000000000096321</t>
  </si>
  <si>
    <t>3703893</t>
  </si>
  <si>
    <t>27I1230</t>
  </si>
  <si>
    <t>27/03/2018 06:52:35</t>
  </si>
  <si>
    <t>971810811522508</t>
  </si>
  <si>
    <t>3704743</t>
  </si>
  <si>
    <t>27/03/2018 06:52:38</t>
  </si>
  <si>
    <t>571810810052464</t>
  </si>
  <si>
    <t>100000000000111260</t>
  </si>
  <si>
    <t>3705016</t>
  </si>
  <si>
    <t>28I1733</t>
  </si>
  <si>
    <t>27/03/2018 06:52:55</t>
  </si>
  <si>
    <t>471810810254006</t>
  </si>
  <si>
    <t>3705026</t>
  </si>
  <si>
    <t>27/03/2018 06:53:00</t>
  </si>
  <si>
    <t>971806581410006</t>
  </si>
  <si>
    <t>100000000000112552</t>
  </si>
  <si>
    <t>3705340</t>
  </si>
  <si>
    <t>29I0733</t>
  </si>
  <si>
    <t>27/03/2018 06:53:16</t>
  </si>
  <si>
    <t>471810810254008</t>
  </si>
  <si>
    <t>3705435</t>
  </si>
  <si>
    <t>27/03/2018 06:54:06</t>
  </si>
  <si>
    <t>471810810254014</t>
  </si>
  <si>
    <t>100000000000096611</t>
  </si>
  <si>
    <t>3705131</t>
  </si>
  <si>
    <t>27I1321</t>
  </si>
  <si>
    <t>27/03/2018 06:54:49</t>
  </si>
  <si>
    <t>971806581410012</t>
  </si>
  <si>
    <t>3705003</t>
  </si>
  <si>
    <t>27/03/2018 06:55:26</t>
  </si>
  <si>
    <t>471810810254016</t>
  </si>
  <si>
    <t>3705374</t>
  </si>
  <si>
    <t>27/03/2018 06:55:28</t>
  </si>
  <si>
    <t>541813660135365</t>
  </si>
  <si>
    <t>100000000000108094</t>
  </si>
  <si>
    <t>3704381</t>
  </si>
  <si>
    <t>25D1239</t>
  </si>
  <si>
    <t>27/03/2018 06:56:06</t>
  </si>
  <si>
    <t>671807941850165</t>
  </si>
  <si>
    <t>100000000000112062</t>
  </si>
  <si>
    <t>3704404</t>
  </si>
  <si>
    <t>29I1137</t>
  </si>
  <si>
    <t>27/03/2018 06:56:23</t>
  </si>
  <si>
    <t>471812400620804</t>
  </si>
  <si>
    <t>100000000000088085</t>
  </si>
  <si>
    <t>3704182</t>
  </si>
  <si>
    <t>27I1420</t>
  </si>
  <si>
    <t>27/03/2018 06:56:39</t>
  </si>
  <si>
    <t>671811020324564</t>
  </si>
  <si>
    <t>3704238</t>
  </si>
  <si>
    <t>27/03/2018 06:56:55</t>
  </si>
  <si>
    <t>671811022164166</t>
  </si>
  <si>
    <t>100000000000099766</t>
  </si>
  <si>
    <t>3705416</t>
  </si>
  <si>
    <t>29I1533</t>
  </si>
  <si>
    <t>27/03/2018 06:57:03</t>
  </si>
  <si>
    <t>471810810254010</t>
  </si>
  <si>
    <t>100000000000096311</t>
  </si>
  <si>
    <t>3704060</t>
  </si>
  <si>
    <t>27I1438</t>
  </si>
  <si>
    <t>27/03/2018 06:57:40</t>
  </si>
  <si>
    <t>471810810254012</t>
  </si>
  <si>
    <t>3704677</t>
  </si>
  <si>
    <t>27/03/2018 06:57:55</t>
  </si>
  <si>
    <t>471810810220810</t>
  </si>
  <si>
    <t>100000000000096331</t>
  </si>
  <si>
    <t>3704445</t>
  </si>
  <si>
    <t>27I1636</t>
  </si>
  <si>
    <t>27/03/2018 06:58:19</t>
  </si>
  <si>
    <t>471810810220812</t>
  </si>
  <si>
    <t>3705183</t>
  </si>
  <si>
    <t>27/03/2018 06:59:21</t>
  </si>
  <si>
    <t>571811020720663</t>
  </si>
  <si>
    <t>100000000000089629</t>
  </si>
  <si>
    <t>3704775</t>
  </si>
  <si>
    <t>27I1735</t>
  </si>
  <si>
    <t>27/03/2018 07:01:21</t>
  </si>
  <si>
    <t>571811020720664</t>
  </si>
  <si>
    <t>3704217</t>
  </si>
  <si>
    <t>27/03/2018 07:02:05</t>
  </si>
  <si>
    <t>671811020942065</t>
  </si>
  <si>
    <t>100000000000089678</t>
  </si>
  <si>
    <t>3705318</t>
  </si>
  <si>
    <t>27I1834</t>
  </si>
  <si>
    <t>27/03/2018 08:48:59</t>
  </si>
  <si>
    <t>2</t>
  </si>
  <si>
    <t>971813020535426</t>
  </si>
  <si>
    <t>IMPLANTACION</t>
  </si>
  <si>
    <t>18003626</t>
  </si>
  <si>
    <t>100000000000124233</t>
  </si>
  <si>
    <t>3705850</t>
  </si>
  <si>
    <t>10</t>
  </si>
  <si>
    <t>23I0215</t>
  </si>
  <si>
    <t>1012R</t>
  </si>
  <si>
    <t>00000</t>
  </si>
  <si>
    <t>CALZADO</t>
  </si>
  <si>
    <t>ZAPATILLA</t>
  </si>
  <si>
    <t>27/03/2018 08:49:09</t>
  </si>
  <si>
    <t>971813020535423</t>
  </si>
  <si>
    <t>100000000000123916</t>
  </si>
  <si>
    <t>3705859</t>
  </si>
  <si>
    <t>23I0314</t>
  </si>
  <si>
    <t>27/03/2018 08:49:33</t>
  </si>
  <si>
    <t>471813020960020</t>
  </si>
  <si>
    <t>100000000000123904</t>
  </si>
  <si>
    <t>3705837</t>
  </si>
  <si>
    <t>23I1411</t>
  </si>
  <si>
    <t>27/03/2018 08:50:11</t>
  </si>
  <si>
    <t>471813020960034</t>
  </si>
  <si>
    <t>100000000000123938</t>
  </si>
  <si>
    <t>3705838</t>
  </si>
  <si>
    <t>24D0515</t>
  </si>
  <si>
    <t>27/03/2018 08:50:37</t>
  </si>
  <si>
    <t>471813021091230</t>
  </si>
  <si>
    <t>100000000000123911</t>
  </si>
  <si>
    <t>3705839</t>
  </si>
  <si>
    <t>24D1513</t>
  </si>
  <si>
    <t>27/03/2018 08:51:30</t>
  </si>
  <si>
    <t>671813021460539</t>
  </si>
  <si>
    <t>100000000000121373</t>
  </si>
  <si>
    <t>3705846</t>
  </si>
  <si>
    <t>DEC</t>
  </si>
  <si>
    <t>0240499</t>
  </si>
  <si>
    <t>CHANCLA</t>
  </si>
  <si>
    <t>27/03/2018 08:53:19</t>
  </si>
  <si>
    <t>671813021420041</t>
  </si>
  <si>
    <t>100000000000123194</t>
  </si>
  <si>
    <t>3705843</t>
  </si>
  <si>
    <t>0240556</t>
  </si>
  <si>
    <t>27/03/2018 08:53:38</t>
  </si>
  <si>
    <t>671813021450841</t>
  </si>
  <si>
    <t>100000000000122890</t>
  </si>
  <si>
    <t>3705845</t>
  </si>
  <si>
    <t>0240770</t>
  </si>
  <si>
    <t>27/03/2018 08:54:39</t>
  </si>
  <si>
    <t>671813021420043</t>
  </si>
  <si>
    <t>100000000000123086</t>
  </si>
  <si>
    <t>3705844</t>
  </si>
  <si>
    <t>0240960</t>
  </si>
  <si>
    <t>27/03/2018 08:55:48</t>
  </si>
  <si>
    <t>471813021320030</t>
  </si>
  <si>
    <t>100000000000105304</t>
  </si>
  <si>
    <t>3705840</t>
  </si>
  <si>
    <t>0310888</t>
  </si>
  <si>
    <t>27/03/2018 08:56:40</t>
  </si>
  <si>
    <t>971813020533227</t>
  </si>
  <si>
    <t>100000000000124550</t>
  </si>
  <si>
    <t>3705848</t>
  </si>
  <si>
    <t>0390534</t>
  </si>
  <si>
    <t>27/03/2018 08:56:53</t>
  </si>
  <si>
    <t>971813020650125</t>
  </si>
  <si>
    <t>100000000000107928</t>
  </si>
  <si>
    <t>3705854</t>
  </si>
  <si>
    <t>0390542</t>
  </si>
  <si>
    <t>27/03/2018 08:57:16</t>
  </si>
  <si>
    <t>971813020533220</t>
  </si>
  <si>
    <t>100000000000124542</t>
  </si>
  <si>
    <t>3705847</t>
  </si>
  <si>
    <t>0390591</t>
  </si>
  <si>
    <t>27/03/2018 08:57:46</t>
  </si>
  <si>
    <t>971813020533235</t>
  </si>
  <si>
    <t>100000000000124527</t>
  </si>
  <si>
    <t>3705849</t>
  </si>
  <si>
    <t>0390641</t>
  </si>
  <si>
    <t>27/03/2018 08:58:15</t>
  </si>
  <si>
    <t>971813020750128</t>
  </si>
  <si>
    <t>100000000000124198</t>
  </si>
  <si>
    <t>3705858</t>
  </si>
  <si>
    <t>0420141</t>
  </si>
  <si>
    <t>27/03/2018 08:58:38</t>
  </si>
  <si>
    <t>971813020750124</t>
  </si>
  <si>
    <t>100000000000124164</t>
  </si>
  <si>
    <t>3705857</t>
  </si>
  <si>
    <t>0420265</t>
  </si>
  <si>
    <t>27/03/2018 09:04:43</t>
  </si>
  <si>
    <t>971813020750122</t>
  </si>
  <si>
    <t>100000000000124190</t>
  </si>
  <si>
    <t>3705856</t>
  </si>
  <si>
    <t>0420281</t>
  </si>
  <si>
    <t>27/03/2018 09:05:31</t>
  </si>
  <si>
    <t>571813022133740</t>
  </si>
  <si>
    <t>100000000000118470</t>
  </si>
  <si>
    <t>3705841</t>
  </si>
  <si>
    <t>0430025</t>
  </si>
  <si>
    <t>27/03/2018 09:06:01</t>
  </si>
  <si>
    <t>571813022160541</t>
  </si>
  <si>
    <t>100000000000124249</t>
  </si>
  <si>
    <t>3703873</t>
  </si>
  <si>
    <t>0430082</t>
  </si>
  <si>
    <t>27/03/2018 09:06:47</t>
  </si>
  <si>
    <t>571813022160539</t>
  </si>
  <si>
    <t>100000000000124023</t>
  </si>
  <si>
    <t>3705842</t>
  </si>
  <si>
    <t>0430249</t>
  </si>
  <si>
    <t>27/03/2018 09:07:48</t>
  </si>
  <si>
    <t>971813020710123</t>
  </si>
  <si>
    <t>100000000000123982</t>
  </si>
  <si>
    <t>3705855</t>
  </si>
  <si>
    <t>0430322</t>
  </si>
  <si>
    <t>27/03/2018 09:08:30</t>
  </si>
  <si>
    <t>471813020951030</t>
  </si>
  <si>
    <t>100000000000113977</t>
  </si>
  <si>
    <t>3705836</t>
  </si>
  <si>
    <t>0440024</t>
  </si>
  <si>
    <t>27/03/2018 09:08:50</t>
  </si>
  <si>
    <t>971813020550033</t>
  </si>
  <si>
    <t>100000000000123958</t>
  </si>
  <si>
    <t>3705853</t>
  </si>
  <si>
    <t>0440172</t>
  </si>
  <si>
    <t>27/03/2018 09:09:09</t>
  </si>
  <si>
    <t>971813020550023</t>
  </si>
  <si>
    <t>100000000000123963</t>
  </si>
  <si>
    <t>3705851</t>
  </si>
  <si>
    <t>0440297</t>
  </si>
  <si>
    <t>27/03/2018 09:09:20</t>
  </si>
  <si>
    <t>471813020951026</t>
  </si>
  <si>
    <t>100000000000124231</t>
  </si>
  <si>
    <t>3705835</t>
  </si>
  <si>
    <t>0440321</t>
  </si>
  <si>
    <t>27/03/2018 09:09:36</t>
  </si>
  <si>
    <t>971813020550024</t>
  </si>
  <si>
    <t>100000000000121030</t>
  </si>
  <si>
    <t>3705852</t>
  </si>
  <si>
    <t>0440370</t>
  </si>
  <si>
    <t>27/03/2018 09:17:27</t>
  </si>
  <si>
    <t>ARE5110080UNICD</t>
  </si>
  <si>
    <t>18003606</t>
  </si>
  <si>
    <t>100000000000119180</t>
  </si>
  <si>
    <t>3705860</t>
  </si>
  <si>
    <t>02</t>
  </si>
  <si>
    <t>0130237</t>
  </si>
  <si>
    <t>COMPLEMENTO</t>
  </si>
  <si>
    <t>GAFAS</t>
  </si>
  <si>
    <t>2011</t>
  </si>
  <si>
    <t>27/03/2018 12:04:03</t>
  </si>
  <si>
    <t>1A</t>
  </si>
  <si>
    <t>8013904181LOTED</t>
  </si>
  <si>
    <t>18003511</t>
  </si>
  <si>
    <t>100000000000101522</t>
  </si>
  <si>
    <t>3700451</t>
  </si>
  <si>
    <t>05</t>
  </si>
  <si>
    <t>AP3</t>
  </si>
  <si>
    <t>02D1329</t>
  </si>
  <si>
    <t>SIN SECCION</t>
  </si>
  <si>
    <t>SIN TEMPORADA</t>
  </si>
  <si>
    <t>SIN FAMILIA</t>
  </si>
  <si>
    <t>27/03/2018 12:05:38</t>
  </si>
  <si>
    <t>8013905679LOTED</t>
  </si>
  <si>
    <t>100000000000107025</t>
  </si>
  <si>
    <t>3700473</t>
  </si>
  <si>
    <t>02D1741</t>
  </si>
  <si>
    <t>27/03/2018 12:05:55</t>
  </si>
  <si>
    <t>8013905690LOTED</t>
  </si>
  <si>
    <t>3700472</t>
  </si>
  <si>
    <t>27/03/2018 12:06:13</t>
  </si>
  <si>
    <t>8013905691LOTED</t>
  </si>
  <si>
    <t>3700471</t>
  </si>
  <si>
    <t>27/03/2018 12:06:34</t>
  </si>
  <si>
    <t>8013905703LOTED</t>
  </si>
  <si>
    <t>3700470</t>
  </si>
  <si>
    <t>27/03/2018 12:07:07</t>
  </si>
  <si>
    <t>8013905997LOTED</t>
  </si>
  <si>
    <t>3700469</t>
  </si>
  <si>
    <t>27/03/2018 12:07:30</t>
  </si>
  <si>
    <t>8013906125LOTED</t>
  </si>
  <si>
    <t>3700468</t>
  </si>
  <si>
    <t>27/03/2018 12:08:01</t>
  </si>
  <si>
    <t>8013906137LOTED</t>
  </si>
  <si>
    <t>3700467</t>
  </si>
  <si>
    <t>27/03/2018 12:24:39</t>
  </si>
  <si>
    <t>NIK51732935.5YD</t>
  </si>
  <si>
    <t>18003599</t>
  </si>
  <si>
    <t>100000000000123215</t>
  </si>
  <si>
    <t>3706949</t>
  </si>
  <si>
    <t>09</t>
  </si>
  <si>
    <t>0130252</t>
  </si>
  <si>
    <t>S18</t>
  </si>
  <si>
    <t>27/03/2018 12:24:51</t>
  </si>
  <si>
    <t>NIK51732935YD</t>
  </si>
  <si>
    <t>3707175</t>
  </si>
  <si>
    <t>27/03/2018 12:25:55</t>
  </si>
  <si>
    <t>551713021120037</t>
  </si>
  <si>
    <t>100000009000123325</t>
  </si>
  <si>
    <t>3706523</t>
  </si>
  <si>
    <t>0130286</t>
  </si>
  <si>
    <t>27/03/2018 12:26:49</t>
  </si>
  <si>
    <t>451712860031228</t>
  </si>
  <si>
    <t>100000000000070817</t>
  </si>
  <si>
    <t>3706419</t>
  </si>
  <si>
    <t>0130393</t>
  </si>
  <si>
    <t>27/03/2018 12:29:12</t>
  </si>
  <si>
    <t>NIK51605465YD</t>
  </si>
  <si>
    <t>100000000000123229</t>
  </si>
  <si>
    <t>3706747</t>
  </si>
  <si>
    <t>0130401</t>
  </si>
  <si>
    <t>2016</t>
  </si>
  <si>
    <t>27/03/2018 12:29:44</t>
  </si>
  <si>
    <t>451712860031235</t>
  </si>
  <si>
    <t>100000000000079272</t>
  </si>
  <si>
    <t>3706590</t>
  </si>
  <si>
    <t>0130419</t>
  </si>
  <si>
    <t>27/03/2018 12:30:56</t>
  </si>
  <si>
    <t>451712860031237</t>
  </si>
  <si>
    <t>3706755</t>
  </si>
  <si>
    <t>27/03/2018 12:32:13</t>
  </si>
  <si>
    <t>451712860031226</t>
  </si>
  <si>
    <t>100000000000070741</t>
  </si>
  <si>
    <t>3707033</t>
  </si>
  <si>
    <t>0130427</t>
  </si>
  <si>
    <t>27/03/2018 12:33:41</t>
  </si>
  <si>
    <t>451712860031231</t>
  </si>
  <si>
    <t>3706963</t>
  </si>
  <si>
    <t>27/03/2018 12:34:58</t>
  </si>
  <si>
    <t>451712860031232</t>
  </si>
  <si>
    <t>100000000000071307</t>
  </si>
  <si>
    <t>3706421</t>
  </si>
  <si>
    <t>0130435</t>
  </si>
  <si>
    <t>27/03/2018 12:35:39</t>
  </si>
  <si>
    <t>451712860031227</t>
  </si>
  <si>
    <t>100000000000079058</t>
  </si>
  <si>
    <t>3706924</t>
  </si>
  <si>
    <t>0130450</t>
  </si>
  <si>
    <t>27/03/2018 12:36:41</t>
  </si>
  <si>
    <t>971813670033028</t>
  </si>
  <si>
    <t>100000000000102891</t>
  </si>
  <si>
    <t>3706902</t>
  </si>
  <si>
    <t>0130468</t>
  </si>
  <si>
    <t>27/03/2018 12:37:21</t>
  </si>
  <si>
    <t>NIK717006013CD</t>
  </si>
  <si>
    <t>100000000000123125</t>
  </si>
  <si>
    <t>3707174</t>
  </si>
  <si>
    <t>0130476</t>
  </si>
  <si>
    <t>27/03/2018 12:40:15</t>
  </si>
  <si>
    <t>451712860031230</t>
  </si>
  <si>
    <t>100000000000074267</t>
  </si>
  <si>
    <t>3706420</t>
  </si>
  <si>
    <t>0130500</t>
  </si>
  <si>
    <t>27/03/2018 12:41:33</t>
  </si>
  <si>
    <t>NIK51732881.5YD</t>
  </si>
  <si>
    <t>100000000000123173</t>
  </si>
  <si>
    <t>3706499</t>
  </si>
  <si>
    <t>0130518</t>
  </si>
  <si>
    <t>27/03/2018 12:43:27</t>
  </si>
  <si>
    <t>NIK51732882.5YD</t>
  </si>
  <si>
    <t>3706501</t>
  </si>
  <si>
    <t>27/03/2018 12:45:49</t>
  </si>
  <si>
    <t>NIK517328812.5D</t>
  </si>
  <si>
    <t>100000000000123177</t>
  </si>
  <si>
    <t>3706854</t>
  </si>
  <si>
    <t>0130526</t>
  </si>
  <si>
    <t>27/03/2018 12:47:42</t>
  </si>
  <si>
    <t>NIK517328813CD</t>
  </si>
  <si>
    <t>3706500</t>
  </si>
  <si>
    <t>27/03/2018 12:48:05</t>
  </si>
  <si>
    <t>ADI517153833D</t>
  </si>
  <si>
    <t>100000000000111498</t>
  </si>
  <si>
    <t>3707192</t>
  </si>
  <si>
    <t>0130559</t>
  </si>
  <si>
    <t>27/03/2018 12:50:59</t>
  </si>
  <si>
    <t>ADI71802179-D</t>
  </si>
  <si>
    <t>3707049</t>
  </si>
  <si>
    <t>27/03/2018 12:52:44</t>
  </si>
  <si>
    <t>NIK51732936.5YD</t>
  </si>
  <si>
    <t>100000000000123220</t>
  </si>
  <si>
    <t>3706977</t>
  </si>
  <si>
    <t>0130575</t>
  </si>
  <si>
    <t>27/03/2018 12:53:08</t>
  </si>
  <si>
    <t>REE718000410D</t>
  </si>
  <si>
    <t>100000000000047836</t>
  </si>
  <si>
    <t>3707154</t>
  </si>
  <si>
    <t>0130633</t>
  </si>
  <si>
    <t>27/03/2018 12:53:28</t>
  </si>
  <si>
    <t>REE71800049D</t>
  </si>
  <si>
    <t>100000000000114130</t>
  </si>
  <si>
    <t>3707081</t>
  </si>
  <si>
    <t>0130658</t>
  </si>
  <si>
    <t>27/03/2018 12:54:21</t>
  </si>
  <si>
    <t>ADI71802169D</t>
  </si>
  <si>
    <t>100000000000111727</t>
  </si>
  <si>
    <t>3707008</t>
  </si>
  <si>
    <t>0130708</t>
  </si>
  <si>
    <t>27/03/2018 12:54:56</t>
  </si>
  <si>
    <t>REE718000510D</t>
  </si>
  <si>
    <t>100000000000114182</t>
  </si>
  <si>
    <t>3706792</t>
  </si>
  <si>
    <t>0130716</t>
  </si>
  <si>
    <t>27/03/2018 12:55:04</t>
  </si>
  <si>
    <t>ADI71802167-D</t>
  </si>
  <si>
    <t>100000000000111706</t>
  </si>
  <si>
    <t>3706825</t>
  </si>
  <si>
    <t>0130724</t>
  </si>
  <si>
    <t>27/03/2018 12:56:03</t>
  </si>
  <si>
    <t>REE718000510.5D</t>
  </si>
  <si>
    <t>100000000000114174</t>
  </si>
  <si>
    <t>3706791</t>
  </si>
  <si>
    <t>0130732</t>
  </si>
  <si>
    <t>27/03/2018 12:56:16</t>
  </si>
  <si>
    <t>REE71800059D</t>
  </si>
  <si>
    <t>3707184</t>
  </si>
  <si>
    <t>27/03/2018 12:56:29</t>
  </si>
  <si>
    <t>ADI71803688D</t>
  </si>
  <si>
    <t>100000000000104906</t>
  </si>
  <si>
    <t>3706879</t>
  </si>
  <si>
    <t>0130831</t>
  </si>
  <si>
    <t>27/03/2018 13:12:33</t>
  </si>
  <si>
    <t>671813020420042</t>
  </si>
  <si>
    <t>100000000000123710</t>
  </si>
  <si>
    <t>3706732</t>
  </si>
  <si>
    <t>0360016</t>
  </si>
  <si>
    <t>27/03/2018 13:14:41</t>
  </si>
  <si>
    <t>671813020420041</t>
  </si>
  <si>
    <t>100000000000122917</t>
  </si>
  <si>
    <t>3706813</t>
  </si>
  <si>
    <t>0360032</t>
  </si>
  <si>
    <t>27/03/2018 13:15:48</t>
  </si>
  <si>
    <t>671813021210142</t>
  </si>
  <si>
    <t>100000000000118802</t>
  </si>
  <si>
    <t>3706693</t>
  </si>
  <si>
    <t>0360040</t>
  </si>
  <si>
    <t>27/03/2018 13:16:28</t>
  </si>
  <si>
    <t>671813020420040</t>
  </si>
  <si>
    <t>100000000000122909</t>
  </si>
  <si>
    <t>3706553</t>
  </si>
  <si>
    <t>0360057</t>
  </si>
  <si>
    <t>27/03/2018 13:18:03</t>
  </si>
  <si>
    <t>671813020420043</t>
  </si>
  <si>
    <t>100000000000122939</t>
  </si>
  <si>
    <t>3706733</t>
  </si>
  <si>
    <t>0360073</t>
  </si>
  <si>
    <t>27/03/2018 13:18:56</t>
  </si>
  <si>
    <t>671813021210141</t>
  </si>
  <si>
    <t>100000000000118538</t>
  </si>
  <si>
    <t>3706484</t>
  </si>
  <si>
    <t>0360081</t>
  </si>
  <si>
    <t>27/03/2018 13:19:31</t>
  </si>
  <si>
    <t>671813020420039</t>
  </si>
  <si>
    <t>100000000000122901</t>
  </si>
  <si>
    <t>3706771</t>
  </si>
  <si>
    <t>0360099</t>
  </si>
  <si>
    <t>27/03/2018 13:21:12</t>
  </si>
  <si>
    <t>671813021210144</t>
  </si>
  <si>
    <t>100000000000118793</t>
  </si>
  <si>
    <t>3706694</t>
  </si>
  <si>
    <t>0360107</t>
  </si>
  <si>
    <t>27/03/2018 13:22:27</t>
  </si>
  <si>
    <t>671813020420045</t>
  </si>
  <si>
    <t>100000000000122900</t>
  </si>
  <si>
    <t>3706621</t>
  </si>
  <si>
    <t>0360115</t>
  </si>
  <si>
    <t>27/03/2018 13:23:23</t>
  </si>
  <si>
    <t>ADI718037110-D</t>
  </si>
  <si>
    <t>100000000000042504</t>
  </si>
  <si>
    <t>3706641</t>
  </si>
  <si>
    <t>0020073</t>
  </si>
  <si>
    <t>4024R</t>
  </si>
  <si>
    <t>S03</t>
  </si>
  <si>
    <t>27/03/2018 13:24:34</t>
  </si>
  <si>
    <t>671813670350142</t>
  </si>
  <si>
    <t>100000000000096110</t>
  </si>
  <si>
    <t>3706559</t>
  </si>
  <si>
    <t>0020321</t>
  </si>
  <si>
    <t>27/03/2018 13:25:14</t>
  </si>
  <si>
    <t>971813020481029</t>
  </si>
  <si>
    <t>100000000000105485</t>
  </si>
  <si>
    <t>3706737</t>
  </si>
  <si>
    <t>0020339</t>
  </si>
  <si>
    <t>27/03/2018 13:26:06</t>
  </si>
  <si>
    <t>951712550233737</t>
  </si>
  <si>
    <t>000000000000175982</t>
  </si>
  <si>
    <t>3706697</t>
  </si>
  <si>
    <t>0020453</t>
  </si>
  <si>
    <t>27/03/2018 13:26:52</t>
  </si>
  <si>
    <t>471812860150032</t>
  </si>
  <si>
    <t>100000000000089225</t>
  </si>
  <si>
    <t>3706513</t>
  </si>
  <si>
    <t>0020461</t>
  </si>
  <si>
    <t>27/03/2018 13:27:12</t>
  </si>
  <si>
    <t>971813670133036</t>
  </si>
  <si>
    <t>100000000000102844</t>
  </si>
  <si>
    <t>3706960</t>
  </si>
  <si>
    <t>0020495</t>
  </si>
  <si>
    <t>27/03/2018 13:27:36</t>
  </si>
  <si>
    <t>971813670133029</t>
  </si>
  <si>
    <t>100000000000102940</t>
  </si>
  <si>
    <t>3707054</t>
  </si>
  <si>
    <t>0020511</t>
  </si>
  <si>
    <t>27/03/2018 13:28:35</t>
  </si>
  <si>
    <t>671812850010142</t>
  </si>
  <si>
    <t>100000000000111139</t>
  </si>
  <si>
    <t>3706464</t>
  </si>
  <si>
    <t>0020636</t>
  </si>
  <si>
    <t>27/03/2018 13:29:29</t>
  </si>
  <si>
    <t>671812850010143</t>
  </si>
  <si>
    <t>100000000000111086</t>
  </si>
  <si>
    <t>3706465</t>
  </si>
  <si>
    <t>0020677</t>
  </si>
  <si>
    <t>27/03/2018 13:31:11</t>
  </si>
  <si>
    <t>671812520152642</t>
  </si>
  <si>
    <t>100000000000089672</t>
  </si>
  <si>
    <t>3706462</t>
  </si>
  <si>
    <t>0020693</t>
  </si>
  <si>
    <t>27/03/2018 13:32:51</t>
  </si>
  <si>
    <t>671813021220042</t>
  </si>
  <si>
    <t>100000000000118803</t>
  </si>
  <si>
    <t>3706695</t>
  </si>
  <si>
    <t>0360123</t>
  </si>
  <si>
    <t>27/03/2018 13:33:11</t>
  </si>
  <si>
    <t>671813021220043</t>
  </si>
  <si>
    <t>100000000000118665</t>
  </si>
  <si>
    <t>3706556</t>
  </si>
  <si>
    <t>0360149</t>
  </si>
  <si>
    <t>27/03/2018 13:33:15</t>
  </si>
  <si>
    <t>471812520091229</t>
  </si>
  <si>
    <t>100000000000099636</t>
  </si>
  <si>
    <t>3707109</t>
  </si>
  <si>
    <t>0020776</t>
  </si>
  <si>
    <t>27/03/2018 13:33:33</t>
  </si>
  <si>
    <t>471812520091235</t>
  </si>
  <si>
    <t>3706662</t>
  </si>
  <si>
    <t>27/03/2018 13:33:48</t>
  </si>
  <si>
    <t>671813021220044</t>
  </si>
  <si>
    <t>100000000003118687</t>
  </si>
  <si>
    <t>3706696</t>
  </si>
  <si>
    <t>0360180</t>
  </si>
  <si>
    <t>27/03/2018 13:35:31</t>
  </si>
  <si>
    <t>471812520091228</t>
  </si>
  <si>
    <t>100000000000099638</t>
  </si>
  <si>
    <t>3706659</t>
  </si>
  <si>
    <t>0020792</t>
  </si>
  <si>
    <t>27/03/2018 13:36:08</t>
  </si>
  <si>
    <t>471812520091234</t>
  </si>
  <si>
    <t>3706661</t>
  </si>
  <si>
    <t>27/03/2018 13:36:21</t>
  </si>
  <si>
    <t>651612520220040</t>
  </si>
  <si>
    <t>100000000000097769</t>
  </si>
  <si>
    <t>3706767</t>
  </si>
  <si>
    <t>0360222</t>
  </si>
  <si>
    <t>27/03/2018 13:36:39</t>
  </si>
  <si>
    <t>651612520220041</t>
  </si>
  <si>
    <t>3706449</t>
  </si>
  <si>
    <t>27/03/2018 13:37:21</t>
  </si>
  <si>
    <t>951712860010337</t>
  </si>
  <si>
    <t>100000000000088516</t>
  </si>
  <si>
    <t>3706632</t>
  </si>
  <si>
    <t>0020800</t>
  </si>
  <si>
    <t>27/03/2018 13:38:05</t>
  </si>
  <si>
    <t>471812520091227</t>
  </si>
  <si>
    <t>100000000000099644</t>
  </si>
  <si>
    <t>3706981</t>
  </si>
  <si>
    <t>0020818</t>
  </si>
  <si>
    <t>27/03/2018 13:38:20</t>
  </si>
  <si>
    <t>471812520091238</t>
  </si>
  <si>
    <t>3706859</t>
  </si>
  <si>
    <t>551612520020039</t>
  </si>
  <si>
    <t>100000000000119048</t>
  </si>
  <si>
    <t>3706670</t>
  </si>
  <si>
    <t>0360248</t>
  </si>
  <si>
    <t>27/03/2018 13:38:41</t>
  </si>
  <si>
    <t>471812520091226</t>
  </si>
  <si>
    <t>100000000000099604</t>
  </si>
  <si>
    <t>3707169</t>
  </si>
  <si>
    <t>0020834</t>
  </si>
  <si>
    <t>27/03/2018 13:39:38</t>
  </si>
  <si>
    <t>551612520020038</t>
  </si>
  <si>
    <t>100000000000119014</t>
  </si>
  <si>
    <t>3706605</t>
  </si>
  <si>
    <t>0360263</t>
  </si>
  <si>
    <t>27/03/2018 13:39:44</t>
  </si>
  <si>
    <t>471812520091237</t>
  </si>
  <si>
    <t>3707148</t>
  </si>
  <si>
    <t>27/03/2018 13:40:26</t>
  </si>
  <si>
    <t>451712860010532</t>
  </si>
  <si>
    <t>100000000000088399</t>
  </si>
  <si>
    <t>3706656</t>
  </si>
  <si>
    <t>0020842</t>
  </si>
  <si>
    <t>27/03/2018 13:42:32</t>
  </si>
  <si>
    <t>451712860010533</t>
  </si>
  <si>
    <t>3706883</t>
  </si>
  <si>
    <t>27/03/2018 13:42:59</t>
  </si>
  <si>
    <t>671813020420044</t>
  </si>
  <si>
    <t>100000000000122920</t>
  </si>
  <si>
    <t>3706476</t>
  </si>
  <si>
    <t>0360271</t>
  </si>
  <si>
    <t>27/03/2018 13:47:32</t>
  </si>
  <si>
    <t>471812520091231</t>
  </si>
  <si>
    <t>100000000000099614</t>
  </si>
  <si>
    <t>3706906</t>
  </si>
  <si>
    <t>0030015</t>
  </si>
  <si>
    <t>27/03/2018 13:48:34</t>
  </si>
  <si>
    <t>471812520091232</t>
  </si>
  <si>
    <t>100000000000099624</t>
  </si>
  <si>
    <t>3706593</t>
  </si>
  <si>
    <t>0030031</t>
  </si>
  <si>
    <t>27/03/2018 13:49:27</t>
  </si>
  <si>
    <t>471812520091230</t>
  </si>
  <si>
    <t>100000000000099598</t>
  </si>
  <si>
    <t>3706660</t>
  </si>
  <si>
    <t>0030056</t>
  </si>
  <si>
    <t>27/03/2018 13:49:53</t>
  </si>
  <si>
    <t>651612520220042</t>
  </si>
  <si>
    <t>100000000000118813</t>
  </si>
  <si>
    <t>3706680</t>
  </si>
  <si>
    <t>0360289</t>
  </si>
  <si>
    <t>27/03/2018 13:50:13</t>
  </si>
  <si>
    <t>451712550053824</t>
  </si>
  <si>
    <t>100000000000119046</t>
  </si>
  <si>
    <t>3707041</t>
  </si>
  <si>
    <t>0030080</t>
  </si>
  <si>
    <t>27/03/2018 13:50:27</t>
  </si>
  <si>
    <t>571812940210140</t>
  </si>
  <si>
    <t>100000000000114192</t>
  </si>
  <si>
    <t>3707152</t>
  </si>
  <si>
    <t>0360305</t>
  </si>
  <si>
    <t>27/03/2018 13:50:43</t>
  </si>
  <si>
    <t>ADI71803717D</t>
  </si>
  <si>
    <t>3706712</t>
  </si>
  <si>
    <t>27/03/2018 13:50:54</t>
  </si>
  <si>
    <t>571812940210139</t>
  </si>
  <si>
    <t>100000000000114251</t>
  </si>
  <si>
    <t>3707043</t>
  </si>
  <si>
    <t>0360321</t>
  </si>
  <si>
    <t>27/03/2018 13:51:25</t>
  </si>
  <si>
    <t>571812940210137</t>
  </si>
  <si>
    <t>100000000000113540</t>
  </si>
  <si>
    <t>3707013</t>
  </si>
  <si>
    <t>0360347</t>
  </si>
  <si>
    <t>27/03/2018 13:51:55</t>
  </si>
  <si>
    <t>ADI71803718D</t>
  </si>
  <si>
    <t>100000000000120081</t>
  </si>
  <si>
    <t>3707130</t>
  </si>
  <si>
    <t>0030148</t>
  </si>
  <si>
    <t>27/03/2018 13:52:39</t>
  </si>
  <si>
    <t>451712860050138</t>
  </si>
  <si>
    <t>100000000000076318</t>
  </si>
  <si>
    <t>3706657</t>
  </si>
  <si>
    <t>0030312</t>
  </si>
  <si>
    <t>27/03/2018 13:52:45</t>
  </si>
  <si>
    <t>571812940210136</t>
  </si>
  <si>
    <t>100000000000113571</t>
  </si>
  <si>
    <t>3706677</t>
  </si>
  <si>
    <t>0360362</t>
  </si>
  <si>
    <t>27/03/2018 13:53:12</t>
  </si>
  <si>
    <t>451712860010535</t>
  </si>
  <si>
    <t>100000000000087758</t>
  </si>
  <si>
    <t>3706412</t>
  </si>
  <si>
    <t>0030320</t>
  </si>
  <si>
    <t>27/03/2018 13:53:26</t>
  </si>
  <si>
    <t>951712550233736</t>
  </si>
  <si>
    <t>100000000000087817</t>
  </si>
  <si>
    <t>3706628</t>
  </si>
  <si>
    <t>0030353</t>
  </si>
  <si>
    <t>27/03/2018 13:54:01</t>
  </si>
  <si>
    <t>651713020750144</t>
  </si>
  <si>
    <t>100000000000123707</t>
  </si>
  <si>
    <t>3706913</t>
  </si>
  <si>
    <t>0360370</t>
  </si>
  <si>
    <t>27/03/2018 13:54:26</t>
  </si>
  <si>
    <t>451712860050124</t>
  </si>
  <si>
    <t>100000000000078844</t>
  </si>
  <si>
    <t>3706796</t>
  </si>
  <si>
    <t>0030395</t>
  </si>
  <si>
    <t>OPERACIONES</t>
  </si>
  <si>
    <t>Nº UNIDADES</t>
  </si>
  <si>
    <t>INTERVALO T.</t>
  </si>
  <si>
    <t>SUELO</t>
  </si>
  <si>
    <t>ALTURA 2</t>
  </si>
  <si>
    <t>ALTURA 3</t>
  </si>
  <si>
    <t>ALTURA 4</t>
  </si>
  <si>
    <t>27/03/2018</t>
  </si>
  <si>
    <t>4015R</t>
  </si>
  <si>
    <t>4003R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</si>
</sst>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Te\x\t"/>
    <numFmt numFmtId="165" formatCode="[$-F400]h:mm:ss\ AM/PM"/>
    <numFmt numFmtId="166" formatCode="#,##0.000"/>
  </numFmts>
  <fonts count="3" x14ac:knownFonts="1">
    <font>
      <sz val="11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2" borderId="1" xfId="0" applyNumberFormat="1" applyFont="1" applyFill="1" applyBorder="1"/>
    <xf numFmtId="165" fontId="1" fillId="2" borderId="1" xfId="0" applyNumberFormat="1" applyFont="1" applyFill="1" applyBorder="1"/>
    <xf numFmtId="0" fontId="1" fillId="2" borderId="1" xfId="0" applyFont="1" applyFill="1" applyBorder="1"/>
    <xf numFmtId="1" fontId="1" fillId="2" borderId="1" xfId="0" applyNumberFormat="1" applyFont="1" applyFill="1" applyBorder="1"/>
    <xf numFmtId="165" fontId="0" fillId="0" borderId="0" xfId="0" applyNumberFormat="1"/>
    <xf numFmtId="164" fontId="2" fillId="0" borderId="1" xfId="0" applyNumberFormat="1" applyFont="1" applyBorder="1"/>
    <xf numFmtId="166" fontId="2" fillId="0" borderId="1" xfId="0" applyNumberFormat="1" applyFont="1" applyBorder="1"/>
    <xf numFmtId="1" fontId="2" fillId="0" borderId="1" xfId="0" applyNumberFormat="1" applyFont="1" applyBorder="1"/>
    <xf numFmtId="165" fontId="2" fillId="0" borderId="1" xfId="0" applyNumberFormat="1" applyFont="1" applyBorder="1"/>
    <xf numFmtId="10" fontId="1" fillId="2" borderId="1" xfId="0" applyNumberFormat="1" applyFont="1" applyFill="1" applyBorder="1"/>
    <xf numFmtId="10" fontId="0" fillId="0" borderId="0" xfId="0" applyNumberFormat="1"/>
    <xf numFmtId="165" fontId="0" fillId="3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d\Desktop\20180327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REPARTO OLA"/>
      <sheetName val="Hoja9"/>
      <sheetName val="PRODUCTIVIDAD OLA-USUARIO"/>
      <sheetName val="Hoja7"/>
      <sheetName val="DESUBICACIÓN"/>
      <sheetName val="Hoja1"/>
      <sheetName val="RANKING DESUBICACIÓN miau"/>
      <sheetName val="ANÁLISIS DESUBICACIÓN"/>
      <sheetName val="PICKING"/>
    </sheetNames>
    <sheetDataSet>
      <sheetData sheetId="0"/>
      <sheetData sheetId="1"/>
      <sheetData sheetId="2"/>
      <sheetData sheetId="3"/>
      <sheetData sheetId="4"/>
      <sheetData sheetId="5">
        <row r="1">
          <cell r="B1" t="str">
            <v>F. creación</v>
          </cell>
          <cell r="I1" t="str">
            <v>Cantidad</v>
          </cell>
          <cell r="T1" t="str">
            <v>ALTURA</v>
          </cell>
          <cell r="X1" t="str">
            <v>Usuario</v>
          </cell>
        </row>
        <row r="2">
          <cell r="B2" t="str">
            <v>27/03/2018 06:10:22</v>
          </cell>
          <cell r="I2">
            <v>1</v>
          </cell>
          <cell r="T2" t="str">
            <v>2</v>
          </cell>
          <cell r="X2" t="str">
            <v>1043R</v>
          </cell>
          <cell r="AE2" t="str">
            <v>06:10:22</v>
          </cell>
        </row>
        <row r="3">
          <cell r="B3" t="str">
            <v>27/03/2018 06:10:33</v>
          </cell>
          <cell r="I3">
            <v>2</v>
          </cell>
          <cell r="T3" t="str">
            <v>1</v>
          </cell>
          <cell r="X3" t="str">
            <v>1014R</v>
          </cell>
          <cell r="AE3" t="str">
            <v>06:10:33</v>
          </cell>
          <cell r="AF3">
            <v>1.273148148147607E-4</v>
          </cell>
        </row>
        <row r="4">
          <cell r="B4" t="str">
            <v>27/03/2018 06:10:46</v>
          </cell>
          <cell r="I4">
            <v>4</v>
          </cell>
          <cell r="T4" t="str">
            <v>1</v>
          </cell>
          <cell r="X4" t="str">
            <v>1014R</v>
          </cell>
          <cell r="AE4" t="str">
            <v>06:10:46</v>
          </cell>
          <cell r="AF4">
            <v>1.5046296296294948E-4</v>
          </cell>
        </row>
        <row r="5">
          <cell r="B5" t="str">
            <v>27/03/2018 06:10:58</v>
          </cell>
          <cell r="I5">
            <v>9</v>
          </cell>
          <cell r="T5" t="str">
            <v>1</v>
          </cell>
          <cell r="X5" t="str">
            <v>4026R</v>
          </cell>
          <cell r="AE5" t="str">
            <v>06:10:58</v>
          </cell>
          <cell r="AF5">
            <v>1.388888888889106E-4</v>
          </cell>
        </row>
        <row r="6">
          <cell r="B6" t="str">
            <v>27/03/2018 06:11:08</v>
          </cell>
          <cell r="I6">
            <v>15</v>
          </cell>
          <cell r="T6" t="str">
            <v>3</v>
          </cell>
          <cell r="X6" t="str">
            <v>1043R</v>
          </cell>
          <cell r="AE6" t="str">
            <v>06:11:08</v>
          </cell>
          <cell r="AF6">
            <v>1.1574074074072183E-4</v>
          </cell>
        </row>
        <row r="7">
          <cell r="B7" t="str">
            <v>27/03/2018 06:11:13</v>
          </cell>
          <cell r="I7">
            <v>4</v>
          </cell>
          <cell r="T7" t="str">
            <v>1</v>
          </cell>
          <cell r="X7" t="str">
            <v>1014R</v>
          </cell>
          <cell r="AE7" t="str">
            <v>06:11:13</v>
          </cell>
          <cell r="AF7">
            <v>5.7870370370416424E-5</v>
          </cell>
        </row>
        <row r="8">
          <cell r="B8" t="str">
            <v>27/03/2018 06:11:30</v>
          </cell>
          <cell r="I8">
            <v>2</v>
          </cell>
          <cell r="T8" t="str">
            <v>1</v>
          </cell>
          <cell r="X8" t="str">
            <v>1014R</v>
          </cell>
          <cell r="AE8" t="str">
            <v>06:11:30</v>
          </cell>
          <cell r="AF8">
            <v>1.96759259259216E-4</v>
          </cell>
        </row>
        <row r="9">
          <cell r="B9" t="str">
            <v>27/03/2018 06:11:43</v>
          </cell>
          <cell r="I9">
            <v>13</v>
          </cell>
          <cell r="T9" t="str">
            <v>3</v>
          </cell>
          <cell r="X9" t="str">
            <v>1043R</v>
          </cell>
          <cell r="AE9" t="str">
            <v>06:11:43</v>
          </cell>
          <cell r="AF9">
            <v>1.5046296296300499E-4</v>
          </cell>
        </row>
        <row r="10">
          <cell r="B10" t="str">
            <v>27/03/2018 06:11:50</v>
          </cell>
          <cell r="I10">
            <v>5</v>
          </cell>
          <cell r="T10" t="str">
            <v>1</v>
          </cell>
          <cell r="X10" t="str">
            <v>1014R</v>
          </cell>
          <cell r="AE10" t="str">
            <v>06:11:50</v>
          </cell>
          <cell r="AF10">
            <v>8.1018518518494176E-5</v>
          </cell>
        </row>
        <row r="11">
          <cell r="B11" t="str">
            <v>27/03/2018 06:12:19</v>
          </cell>
          <cell r="I11">
            <v>2</v>
          </cell>
          <cell r="T11" t="str">
            <v>1</v>
          </cell>
          <cell r="X11" t="str">
            <v>4026R</v>
          </cell>
          <cell r="AE11" t="str">
            <v>06:12:19</v>
          </cell>
          <cell r="AF11">
            <v>3.3564814814818211E-4</v>
          </cell>
        </row>
        <row r="12">
          <cell r="B12" t="str">
            <v>27/03/2018 06:12:32</v>
          </cell>
          <cell r="I12">
            <v>1</v>
          </cell>
          <cell r="T12" t="str">
            <v>2</v>
          </cell>
          <cell r="X12" t="str">
            <v>1043R</v>
          </cell>
          <cell r="AE12" t="str">
            <v>06:12:32</v>
          </cell>
          <cell r="AF12">
            <v>1.5046296296294948E-4</v>
          </cell>
        </row>
        <row r="13">
          <cell r="B13" t="str">
            <v>27/03/2018 06:12:32</v>
          </cell>
          <cell r="I13">
            <v>7</v>
          </cell>
          <cell r="T13" t="str">
            <v>1</v>
          </cell>
          <cell r="X13" t="str">
            <v>1014R</v>
          </cell>
          <cell r="AE13" t="str">
            <v>06:12:32</v>
          </cell>
          <cell r="AF13">
            <v>0</v>
          </cell>
        </row>
        <row r="14">
          <cell r="B14" t="str">
            <v>27/03/2018 06:12:46</v>
          </cell>
          <cell r="I14">
            <v>4</v>
          </cell>
          <cell r="T14" t="str">
            <v>1</v>
          </cell>
          <cell r="X14" t="str">
            <v>4026R</v>
          </cell>
          <cell r="AE14" t="str">
            <v>06:12:46</v>
          </cell>
          <cell r="AF14">
            <v>1.6203703703704386E-4</v>
          </cell>
        </row>
        <row r="15">
          <cell r="B15" t="str">
            <v>27/03/2018 06:13:09</v>
          </cell>
          <cell r="I15">
            <v>4</v>
          </cell>
          <cell r="T15" t="str">
            <v>1</v>
          </cell>
          <cell r="X15" t="str">
            <v>4026R</v>
          </cell>
          <cell r="AE15" t="str">
            <v>06:13:09</v>
          </cell>
          <cell r="AF15">
            <v>2.662037037036713E-4</v>
          </cell>
        </row>
        <row r="16">
          <cell r="B16" t="str">
            <v>27/03/2018 06:13:26</v>
          </cell>
          <cell r="I16">
            <v>3</v>
          </cell>
          <cell r="T16" t="str">
            <v>1</v>
          </cell>
          <cell r="X16" t="str">
            <v>4026R</v>
          </cell>
          <cell r="AE16" t="str">
            <v>06:13:26</v>
          </cell>
          <cell r="AF16">
            <v>1.9675925925927151E-4</v>
          </cell>
        </row>
        <row r="17">
          <cell r="B17" t="str">
            <v>27/03/2018 06:13:33</v>
          </cell>
          <cell r="I17">
            <v>6</v>
          </cell>
          <cell r="T17" t="str">
            <v>3</v>
          </cell>
          <cell r="X17" t="str">
            <v>1043R</v>
          </cell>
          <cell r="AE17" t="str">
            <v>06:13:33</v>
          </cell>
          <cell r="AF17">
            <v>8.1018518518494176E-5</v>
          </cell>
        </row>
        <row r="18">
          <cell r="B18" t="str">
            <v>27/03/2018 06:14:14</v>
          </cell>
          <cell r="I18">
            <v>3</v>
          </cell>
          <cell r="T18" t="str">
            <v>3</v>
          </cell>
          <cell r="X18" t="str">
            <v>1043R</v>
          </cell>
          <cell r="AE18" t="str">
            <v>06:14:14</v>
          </cell>
          <cell r="AF18">
            <v>4.745370370370372E-4</v>
          </cell>
        </row>
        <row r="19">
          <cell r="B19" t="str">
            <v>27/03/2018 06:14:47</v>
          </cell>
          <cell r="I19">
            <v>5</v>
          </cell>
          <cell r="T19" t="str">
            <v>3</v>
          </cell>
          <cell r="X19" t="str">
            <v>1043R</v>
          </cell>
          <cell r="AE19" t="str">
            <v>06:14:47</v>
          </cell>
          <cell r="AF19">
            <v>3.8194444444450415E-4</v>
          </cell>
        </row>
        <row r="20">
          <cell r="B20" t="str">
            <v>27/03/2018 06:15:08</v>
          </cell>
          <cell r="I20">
            <v>1</v>
          </cell>
          <cell r="T20" t="str">
            <v>3</v>
          </cell>
          <cell r="X20" t="str">
            <v>1043R</v>
          </cell>
          <cell r="AE20" t="str">
            <v>06:15:08</v>
          </cell>
          <cell r="AF20">
            <v>2.4305555555553804E-4</v>
          </cell>
        </row>
        <row r="21">
          <cell r="B21" t="str">
            <v>27/03/2018 06:15:46</v>
          </cell>
          <cell r="I21">
            <v>7</v>
          </cell>
          <cell r="T21" t="str">
            <v>3</v>
          </cell>
          <cell r="X21" t="str">
            <v>1043R</v>
          </cell>
          <cell r="AE21" t="str">
            <v>06:15:46</v>
          </cell>
          <cell r="AF21">
            <v>4.3981481481480955E-4</v>
          </cell>
        </row>
        <row r="22">
          <cell r="B22" t="str">
            <v>27/03/2018 06:16:15</v>
          </cell>
          <cell r="I22">
            <v>10</v>
          </cell>
          <cell r="T22" t="str">
            <v>3</v>
          </cell>
          <cell r="X22" t="str">
            <v>1043R</v>
          </cell>
          <cell r="AE22" t="str">
            <v>06:16:15</v>
          </cell>
          <cell r="AF22">
            <v>3.356481481481266E-4</v>
          </cell>
        </row>
        <row r="23">
          <cell r="B23" t="str">
            <v>27/03/2018 06:16:53</v>
          </cell>
          <cell r="I23">
            <v>2</v>
          </cell>
          <cell r="T23" t="str">
            <v>2</v>
          </cell>
          <cell r="X23" t="str">
            <v>1043R</v>
          </cell>
          <cell r="AE23" t="str">
            <v>06:16:53</v>
          </cell>
          <cell r="AF23">
            <v>4.3981481481480955E-4</v>
          </cell>
        </row>
        <row r="24">
          <cell r="B24" t="str">
            <v>27/03/2018 06:17:23</v>
          </cell>
          <cell r="I24">
            <v>14</v>
          </cell>
          <cell r="T24" t="str">
            <v>2</v>
          </cell>
          <cell r="X24" t="str">
            <v>1011R</v>
          </cell>
          <cell r="AE24" t="str">
            <v>06:17:23</v>
          </cell>
          <cell r="AF24">
            <v>3.4722222222222099E-4</v>
          </cell>
        </row>
        <row r="25">
          <cell r="B25" t="str">
            <v>27/03/2018 06:17:36</v>
          </cell>
          <cell r="I25">
            <v>9</v>
          </cell>
          <cell r="T25" t="str">
            <v>3</v>
          </cell>
          <cell r="X25" t="str">
            <v>1043R</v>
          </cell>
          <cell r="AE25" t="str">
            <v>06:17:36</v>
          </cell>
          <cell r="AF25">
            <v>1.5046296296294948E-4</v>
          </cell>
        </row>
        <row r="26">
          <cell r="B26" t="str">
            <v>27/03/2018 06:17:44</v>
          </cell>
          <cell r="I26">
            <v>3</v>
          </cell>
          <cell r="T26" t="str">
            <v>3</v>
          </cell>
          <cell r="X26" t="str">
            <v>1011R</v>
          </cell>
          <cell r="AE26" t="str">
            <v>06:17:44</v>
          </cell>
          <cell r="AF26">
            <v>9.2592592592644074E-5</v>
          </cell>
        </row>
        <row r="27">
          <cell r="B27" t="str">
            <v>27/03/2018 06:18:47</v>
          </cell>
          <cell r="I27">
            <v>4</v>
          </cell>
          <cell r="T27" t="str">
            <v>2</v>
          </cell>
          <cell r="X27" t="str">
            <v>1011R</v>
          </cell>
          <cell r="AE27" t="str">
            <v>06:18:47</v>
          </cell>
          <cell r="AF27">
            <v>7.2916666666666963E-4</v>
          </cell>
        </row>
        <row r="28">
          <cell r="B28" t="str">
            <v>27/03/2018 06:19:01</v>
          </cell>
          <cell r="I28">
            <v>3</v>
          </cell>
          <cell r="T28" t="str">
            <v>2</v>
          </cell>
          <cell r="X28" t="str">
            <v>1014R</v>
          </cell>
          <cell r="AE28" t="str">
            <v>06:19:01</v>
          </cell>
          <cell r="AF28">
            <v>1.6203703703698835E-4</v>
          </cell>
        </row>
        <row r="29">
          <cell r="B29" t="str">
            <v>27/03/2018 06:19:17</v>
          </cell>
          <cell r="I29">
            <v>4</v>
          </cell>
          <cell r="T29" t="str">
            <v>3</v>
          </cell>
          <cell r="X29" t="str">
            <v>1011R</v>
          </cell>
          <cell r="AE29" t="str">
            <v>06:19:17</v>
          </cell>
          <cell r="AF29">
            <v>1.8518518518517713E-4</v>
          </cell>
        </row>
        <row r="30">
          <cell r="B30" t="str">
            <v>27/03/2018 06:19:18</v>
          </cell>
          <cell r="I30">
            <v>15</v>
          </cell>
          <cell r="T30" t="str">
            <v>2</v>
          </cell>
          <cell r="X30" t="str">
            <v>1014R</v>
          </cell>
          <cell r="AE30" t="str">
            <v>06:19:18</v>
          </cell>
          <cell r="AF30">
            <v>1.1574074074094387E-5</v>
          </cell>
        </row>
        <row r="31">
          <cell r="B31" t="str">
            <v>27/03/2018 06:19:34</v>
          </cell>
          <cell r="I31">
            <v>18</v>
          </cell>
          <cell r="T31" t="str">
            <v>2</v>
          </cell>
          <cell r="X31" t="str">
            <v>1043R</v>
          </cell>
          <cell r="AE31" t="str">
            <v>06:19:34</v>
          </cell>
          <cell r="AF31">
            <v>1.8518518518523264E-4</v>
          </cell>
        </row>
        <row r="32">
          <cell r="B32" t="str">
            <v>27/03/2018 06:19:55</v>
          </cell>
          <cell r="I32">
            <v>8</v>
          </cell>
          <cell r="T32" t="str">
            <v>3</v>
          </cell>
          <cell r="X32" t="str">
            <v>1011R</v>
          </cell>
          <cell r="AE32" t="str">
            <v>06:19:55</v>
          </cell>
          <cell r="AF32">
            <v>2.4305555555553804E-4</v>
          </cell>
        </row>
        <row r="33">
          <cell r="B33" t="str">
            <v>27/03/2018 06:20:01</v>
          </cell>
          <cell r="I33">
            <v>14</v>
          </cell>
          <cell r="T33" t="str">
            <v>3</v>
          </cell>
          <cell r="X33" t="str">
            <v>1014R</v>
          </cell>
          <cell r="AE33" t="str">
            <v>06:20:01</v>
          </cell>
          <cell r="AF33">
            <v>6.9444444444399789E-5</v>
          </cell>
        </row>
        <row r="34">
          <cell r="B34" t="str">
            <v>27/03/2018 06:20:13</v>
          </cell>
          <cell r="I34">
            <v>3</v>
          </cell>
          <cell r="T34" t="str">
            <v>3</v>
          </cell>
          <cell r="X34" t="str">
            <v>1043R</v>
          </cell>
          <cell r="AE34" t="str">
            <v>06:20:13</v>
          </cell>
          <cell r="AF34">
            <v>1.388888888889106E-4</v>
          </cell>
        </row>
        <row r="35">
          <cell r="B35" t="str">
            <v>27/03/2018 06:20:50</v>
          </cell>
          <cell r="I35">
            <v>13</v>
          </cell>
          <cell r="T35" t="str">
            <v>2</v>
          </cell>
          <cell r="X35" t="str">
            <v>1011R</v>
          </cell>
          <cell r="AE35" t="str">
            <v>06:20:50</v>
          </cell>
          <cell r="AF35">
            <v>4.2824074074077068E-4</v>
          </cell>
        </row>
        <row r="36">
          <cell r="B36" t="str">
            <v>27/03/2018 06:21:25</v>
          </cell>
          <cell r="I36">
            <v>8</v>
          </cell>
          <cell r="T36" t="str">
            <v>3</v>
          </cell>
          <cell r="X36" t="str">
            <v>1014R</v>
          </cell>
          <cell r="AE36" t="str">
            <v>06:21:25</v>
          </cell>
          <cell r="AF36">
            <v>4.050925925925819E-4</v>
          </cell>
        </row>
        <row r="37">
          <cell r="B37" t="str">
            <v>27/03/2018 06:21:47</v>
          </cell>
          <cell r="I37">
            <v>20</v>
          </cell>
          <cell r="T37" t="str">
            <v>2</v>
          </cell>
          <cell r="X37" t="str">
            <v>1011R</v>
          </cell>
          <cell r="AE37" t="str">
            <v>06:21:47</v>
          </cell>
          <cell r="AF37">
            <v>2.5462962962963243E-4</v>
          </cell>
        </row>
        <row r="38">
          <cell r="B38" t="str">
            <v>27/03/2018 06:21:57</v>
          </cell>
          <cell r="I38">
            <v>12</v>
          </cell>
          <cell r="T38" t="str">
            <v>3</v>
          </cell>
          <cell r="X38" t="str">
            <v>1043R</v>
          </cell>
          <cell r="AE38" t="str">
            <v>06:21:57</v>
          </cell>
          <cell r="AF38">
            <v>1.1574074074072183E-4</v>
          </cell>
        </row>
        <row r="39">
          <cell r="B39" t="str">
            <v>27/03/2018 06:22:31</v>
          </cell>
          <cell r="I39">
            <v>5</v>
          </cell>
          <cell r="T39" t="str">
            <v>3</v>
          </cell>
          <cell r="X39" t="str">
            <v>1043R</v>
          </cell>
          <cell r="AE39" t="str">
            <v>06:22:31</v>
          </cell>
          <cell r="AF39">
            <v>3.9351851851854303E-4</v>
          </cell>
        </row>
        <row r="40">
          <cell r="B40" t="str">
            <v>27/03/2018 06:22:33</v>
          </cell>
          <cell r="I40">
            <v>18</v>
          </cell>
          <cell r="T40" t="str">
            <v>3</v>
          </cell>
          <cell r="X40" t="str">
            <v>1014R</v>
          </cell>
          <cell r="AE40" t="str">
            <v>06:22:33</v>
          </cell>
          <cell r="AF40">
            <v>2.3148148148133263E-5</v>
          </cell>
        </row>
        <row r="41">
          <cell r="B41" t="str">
            <v>27/03/2018 06:22:56</v>
          </cell>
          <cell r="I41">
            <v>3</v>
          </cell>
          <cell r="T41" t="str">
            <v>3</v>
          </cell>
          <cell r="X41" t="str">
            <v>1043R</v>
          </cell>
          <cell r="AE41" t="str">
            <v>06:22:56</v>
          </cell>
          <cell r="AF41">
            <v>2.6620370370372681E-4</v>
          </cell>
        </row>
        <row r="42">
          <cell r="B42" t="str">
            <v>27/03/2018 06:23:37</v>
          </cell>
          <cell r="I42">
            <v>12</v>
          </cell>
          <cell r="T42" t="str">
            <v>3</v>
          </cell>
          <cell r="X42" t="str">
            <v>1043R</v>
          </cell>
          <cell r="AE42" t="str">
            <v>06:23:37</v>
          </cell>
          <cell r="AF42">
            <v>4.745370370370372E-4</v>
          </cell>
        </row>
        <row r="43">
          <cell r="B43" t="str">
            <v>27/03/2018 06:24:02</v>
          </cell>
          <cell r="I43">
            <v>12</v>
          </cell>
          <cell r="T43" t="str">
            <v>2</v>
          </cell>
          <cell r="X43" t="str">
            <v>1014R</v>
          </cell>
          <cell r="AE43" t="str">
            <v>06:24:02</v>
          </cell>
          <cell r="AF43">
            <v>2.8935185185186008E-4</v>
          </cell>
        </row>
        <row r="44">
          <cell r="B44" t="str">
            <v>27/03/2018 06:24:03</v>
          </cell>
          <cell r="I44">
            <v>16</v>
          </cell>
          <cell r="T44" t="str">
            <v>2</v>
          </cell>
          <cell r="X44" t="str">
            <v>4026R</v>
          </cell>
          <cell r="AE44" t="str">
            <v>06:24:03</v>
          </cell>
          <cell r="AF44">
            <v>1.1574074074038876E-5</v>
          </cell>
        </row>
        <row r="45">
          <cell r="B45" t="str">
            <v>27/03/2018 06:24:12</v>
          </cell>
          <cell r="I45">
            <v>11</v>
          </cell>
          <cell r="T45" t="str">
            <v>3</v>
          </cell>
          <cell r="X45" t="str">
            <v>1043R</v>
          </cell>
          <cell r="AE45" t="str">
            <v>06:24:12</v>
          </cell>
          <cell r="AF45">
            <v>1.0416666666668295E-4</v>
          </cell>
        </row>
        <row r="46">
          <cell r="B46" t="str">
            <v>27/03/2018 06:24:42</v>
          </cell>
          <cell r="I46">
            <v>28</v>
          </cell>
          <cell r="T46" t="str">
            <v>3</v>
          </cell>
          <cell r="X46" t="str">
            <v>1011R</v>
          </cell>
          <cell r="AE46" t="str">
            <v>06:24:42</v>
          </cell>
          <cell r="AF46">
            <v>3.4722222222222099E-4</v>
          </cell>
        </row>
        <row r="47">
          <cell r="B47" t="str">
            <v>27/03/2018 06:25:03</v>
          </cell>
          <cell r="I47">
            <v>16</v>
          </cell>
          <cell r="T47" t="str">
            <v>3</v>
          </cell>
          <cell r="X47" t="str">
            <v>1043R</v>
          </cell>
          <cell r="AE47" t="str">
            <v>06:25:03</v>
          </cell>
          <cell r="AF47">
            <v>2.4305555555553804E-4</v>
          </cell>
        </row>
        <row r="48">
          <cell r="B48" t="str">
            <v>27/03/2018 06:25:24</v>
          </cell>
          <cell r="I48">
            <v>28</v>
          </cell>
          <cell r="T48" t="str">
            <v>2</v>
          </cell>
          <cell r="X48" t="str">
            <v>1014R</v>
          </cell>
          <cell r="AE48" t="str">
            <v>06:25:24</v>
          </cell>
          <cell r="AF48">
            <v>2.4305555555553804E-4</v>
          </cell>
        </row>
        <row r="49">
          <cell r="B49" t="str">
            <v>27/03/2018 06:25:29</v>
          </cell>
          <cell r="I49">
            <v>1</v>
          </cell>
          <cell r="T49" t="str">
            <v>2</v>
          </cell>
          <cell r="X49" t="str">
            <v>1043R</v>
          </cell>
          <cell r="AE49" t="str">
            <v>06:25:29</v>
          </cell>
          <cell r="AF49">
            <v>5.7870370370360913E-5</v>
          </cell>
        </row>
        <row r="50">
          <cell r="B50" t="str">
            <v>27/03/2018 06:25:52</v>
          </cell>
          <cell r="I50">
            <v>3</v>
          </cell>
          <cell r="T50" t="str">
            <v>3</v>
          </cell>
          <cell r="X50" t="str">
            <v>1043R</v>
          </cell>
          <cell r="AE50" t="str">
            <v>06:25:52</v>
          </cell>
          <cell r="AF50">
            <v>2.6620370370372681E-4</v>
          </cell>
        </row>
        <row r="51">
          <cell r="B51" t="str">
            <v>27/03/2018 06:26:41</v>
          </cell>
          <cell r="I51">
            <v>12</v>
          </cell>
          <cell r="T51" t="str">
            <v>2</v>
          </cell>
          <cell r="X51" t="str">
            <v>1043R</v>
          </cell>
          <cell r="AE51" t="str">
            <v>06:26:41</v>
          </cell>
          <cell r="AF51">
            <v>5.6712962962962576E-4</v>
          </cell>
        </row>
        <row r="52">
          <cell r="B52" t="str">
            <v>27/03/2018 06:26:43</v>
          </cell>
          <cell r="I52">
            <v>32</v>
          </cell>
          <cell r="T52" t="str">
            <v>2</v>
          </cell>
          <cell r="X52" t="str">
            <v>4026R</v>
          </cell>
          <cell r="AE52" t="str">
            <v>06:26:43</v>
          </cell>
          <cell r="AF52">
            <v>2.3148148148188774E-5</v>
          </cell>
        </row>
        <row r="53">
          <cell r="B53" t="str">
            <v>27/03/2018 06:26:58</v>
          </cell>
          <cell r="I53">
            <v>28</v>
          </cell>
          <cell r="T53" t="str">
            <v>3</v>
          </cell>
          <cell r="X53" t="str">
            <v>1011R</v>
          </cell>
          <cell r="AE53" t="str">
            <v>06:26:58</v>
          </cell>
          <cell r="AF53">
            <v>1.7361111111108274E-4</v>
          </cell>
        </row>
        <row r="54">
          <cell r="B54" t="str">
            <v>27/03/2018 06:27:01</v>
          </cell>
          <cell r="I54">
            <v>27</v>
          </cell>
          <cell r="T54" t="str">
            <v>3</v>
          </cell>
          <cell r="X54" t="str">
            <v>1014R</v>
          </cell>
          <cell r="AE54" t="str">
            <v>06:27:01</v>
          </cell>
          <cell r="AF54">
            <v>3.472222222222765E-5</v>
          </cell>
        </row>
        <row r="55">
          <cell r="B55" t="str">
            <v>27/03/2018 06:27:24</v>
          </cell>
          <cell r="I55">
            <v>2</v>
          </cell>
          <cell r="T55" t="str">
            <v>3</v>
          </cell>
          <cell r="X55" t="str">
            <v>4026R</v>
          </cell>
          <cell r="AE55" t="str">
            <v>06:27:24</v>
          </cell>
          <cell r="AF55">
            <v>2.6620370370372681E-4</v>
          </cell>
        </row>
        <row r="56">
          <cell r="B56" t="str">
            <v>27/03/2018 06:27:39</v>
          </cell>
          <cell r="I56">
            <v>2</v>
          </cell>
          <cell r="T56" t="str">
            <v>2</v>
          </cell>
          <cell r="X56" t="str">
            <v>1011R</v>
          </cell>
          <cell r="AE56" t="str">
            <v>06:27:39</v>
          </cell>
          <cell r="AF56">
            <v>1.7361111111108274E-4</v>
          </cell>
        </row>
        <row r="57">
          <cell r="B57" t="str">
            <v>27/03/2018 06:27:47</v>
          </cell>
          <cell r="I57">
            <v>19</v>
          </cell>
          <cell r="T57" t="str">
            <v>3</v>
          </cell>
          <cell r="X57" t="str">
            <v>1043R</v>
          </cell>
          <cell r="AE57" t="str">
            <v>06:27:47</v>
          </cell>
          <cell r="AF57">
            <v>9.2592592592588563E-5</v>
          </cell>
        </row>
        <row r="58">
          <cell r="B58" t="str">
            <v>27/03/2018 06:27:59</v>
          </cell>
          <cell r="I58">
            <v>5</v>
          </cell>
          <cell r="T58" t="str">
            <v>3</v>
          </cell>
          <cell r="X58" t="str">
            <v>4026R</v>
          </cell>
          <cell r="AE58" t="str">
            <v>06:27:59</v>
          </cell>
          <cell r="AF58">
            <v>1.388888888889106E-4</v>
          </cell>
        </row>
        <row r="59">
          <cell r="B59" t="str">
            <v>27/03/2018 06:28:15</v>
          </cell>
          <cell r="I59">
            <v>1</v>
          </cell>
          <cell r="T59" t="str">
            <v>2</v>
          </cell>
          <cell r="X59" t="str">
            <v>1043R</v>
          </cell>
          <cell r="AE59" t="str">
            <v>06:28:15</v>
          </cell>
          <cell r="AF59">
            <v>1.8518518518517713E-4</v>
          </cell>
        </row>
        <row r="60">
          <cell r="B60" t="str">
            <v>27/03/2018 06:28:25</v>
          </cell>
          <cell r="I60">
            <v>1</v>
          </cell>
          <cell r="T60" t="str">
            <v>3</v>
          </cell>
          <cell r="X60" t="str">
            <v>4026R</v>
          </cell>
          <cell r="AE60" t="str">
            <v>06:28:25</v>
          </cell>
          <cell r="AF60">
            <v>1.1574074074072183E-4</v>
          </cell>
        </row>
        <row r="61">
          <cell r="B61" t="str">
            <v>27/03/2018 06:28:39</v>
          </cell>
          <cell r="I61">
            <v>5</v>
          </cell>
          <cell r="T61" t="str">
            <v>2</v>
          </cell>
          <cell r="X61" t="str">
            <v>1043R</v>
          </cell>
          <cell r="AE61" t="str">
            <v>06:28:39</v>
          </cell>
          <cell r="AF61">
            <v>1.6203703703704386E-4</v>
          </cell>
        </row>
        <row r="62">
          <cell r="B62" t="str">
            <v>27/03/2018 06:28:49</v>
          </cell>
          <cell r="I62">
            <v>30</v>
          </cell>
          <cell r="T62" t="str">
            <v>2</v>
          </cell>
          <cell r="X62" t="str">
            <v>1014R</v>
          </cell>
          <cell r="AE62" t="str">
            <v>06:28:49</v>
          </cell>
          <cell r="AF62">
            <v>1.1574074074072183E-4</v>
          </cell>
        </row>
        <row r="63">
          <cell r="B63" t="str">
            <v>27/03/2018 06:29:15</v>
          </cell>
          <cell r="I63">
            <v>2</v>
          </cell>
          <cell r="T63" t="str">
            <v>2</v>
          </cell>
          <cell r="X63" t="str">
            <v>1043R</v>
          </cell>
          <cell r="AE63" t="str">
            <v>06:29:15</v>
          </cell>
          <cell r="AF63">
            <v>3.0092592592595446E-4</v>
          </cell>
        </row>
        <row r="64">
          <cell r="B64" t="str">
            <v>27/03/2018 06:29:17</v>
          </cell>
          <cell r="I64">
            <v>8</v>
          </cell>
          <cell r="T64" t="str">
            <v>2</v>
          </cell>
          <cell r="X64" t="str">
            <v>4026R</v>
          </cell>
          <cell r="AE64" t="str">
            <v>06:29:17</v>
          </cell>
          <cell r="AF64">
            <v>2.3148148148133263E-5</v>
          </cell>
        </row>
        <row r="65">
          <cell r="B65" t="str">
            <v>27/03/2018 06:29:27</v>
          </cell>
          <cell r="I65">
            <v>25</v>
          </cell>
          <cell r="T65" t="str">
            <v>3</v>
          </cell>
          <cell r="X65" t="str">
            <v>1014R</v>
          </cell>
          <cell r="AE65" t="str">
            <v>06:29:27</v>
          </cell>
          <cell r="AF65">
            <v>1.1574074074077734E-4</v>
          </cell>
        </row>
        <row r="66">
          <cell r="B66" t="str">
            <v>27/03/2018 06:29:34</v>
          </cell>
          <cell r="I66">
            <v>13</v>
          </cell>
          <cell r="T66" t="str">
            <v>3</v>
          </cell>
          <cell r="X66" t="str">
            <v>1011R</v>
          </cell>
          <cell r="AE66" t="str">
            <v>06:29:34</v>
          </cell>
          <cell r="AF66">
            <v>8.1018518518494176E-5</v>
          </cell>
        </row>
        <row r="67">
          <cell r="B67" t="str">
            <v>27/03/2018 06:29:49</v>
          </cell>
          <cell r="I67">
            <v>6</v>
          </cell>
          <cell r="T67" t="str">
            <v>3</v>
          </cell>
          <cell r="X67" t="str">
            <v>1043R</v>
          </cell>
          <cell r="AE67" t="str">
            <v>06:29:49</v>
          </cell>
          <cell r="AF67">
            <v>1.7361111111113825E-4</v>
          </cell>
        </row>
        <row r="68">
          <cell r="B68" t="str">
            <v>27/03/2018 06:30:04</v>
          </cell>
          <cell r="I68">
            <v>4</v>
          </cell>
          <cell r="T68" t="str">
            <v>3</v>
          </cell>
          <cell r="X68" t="str">
            <v>4026R</v>
          </cell>
          <cell r="AE68" t="str">
            <v>06:30:04</v>
          </cell>
          <cell r="AF68">
            <v>1.7361111111108274E-4</v>
          </cell>
        </row>
        <row r="69">
          <cell r="B69" t="str">
            <v>27/03/2018 06:30:33</v>
          </cell>
          <cell r="I69">
            <v>2</v>
          </cell>
          <cell r="T69" t="str">
            <v>3</v>
          </cell>
          <cell r="X69" t="str">
            <v>4026R</v>
          </cell>
          <cell r="AE69" t="str">
            <v>06:30:33</v>
          </cell>
          <cell r="AF69">
            <v>3.356481481481266E-4</v>
          </cell>
        </row>
        <row r="70">
          <cell r="B70" t="str">
            <v>27/03/2018 06:30:51</v>
          </cell>
          <cell r="I70">
            <v>10</v>
          </cell>
          <cell r="T70" t="str">
            <v>2</v>
          </cell>
          <cell r="X70" t="str">
            <v>1043R</v>
          </cell>
          <cell r="AE70" t="str">
            <v>06:30:51</v>
          </cell>
          <cell r="AF70">
            <v>2.0833333333331039E-4</v>
          </cell>
        </row>
        <row r="71">
          <cell r="B71" t="str">
            <v>27/03/2018 06:31:09</v>
          </cell>
          <cell r="I71">
            <v>23</v>
          </cell>
          <cell r="T71" t="str">
            <v>2</v>
          </cell>
          <cell r="X71" t="str">
            <v>1011R</v>
          </cell>
          <cell r="AE71" t="str">
            <v>06:31:09</v>
          </cell>
          <cell r="AF71">
            <v>2.083333333333659E-4</v>
          </cell>
        </row>
        <row r="72">
          <cell r="B72" t="str">
            <v>27/03/2018 06:31:19</v>
          </cell>
          <cell r="I72">
            <v>1</v>
          </cell>
          <cell r="T72" t="str">
            <v>3</v>
          </cell>
          <cell r="X72" t="str">
            <v>1043R</v>
          </cell>
          <cell r="AE72" t="str">
            <v>06:31:19</v>
          </cell>
          <cell r="AF72">
            <v>1.1574074074072183E-4</v>
          </cell>
        </row>
        <row r="73">
          <cell r="B73" t="str">
            <v>27/03/2018 06:31:30</v>
          </cell>
          <cell r="I73">
            <v>1</v>
          </cell>
          <cell r="T73" t="str">
            <v>3</v>
          </cell>
          <cell r="X73" t="str">
            <v>1043R</v>
          </cell>
          <cell r="AE73" t="str">
            <v>06:31:30</v>
          </cell>
          <cell r="AF73">
            <v>1.2731481481487172E-4</v>
          </cell>
        </row>
        <row r="74">
          <cell r="B74" t="str">
            <v>27/03/2018 06:31:39</v>
          </cell>
          <cell r="I74">
            <v>17</v>
          </cell>
          <cell r="T74" t="str">
            <v>3</v>
          </cell>
          <cell r="X74" t="str">
            <v>1014R</v>
          </cell>
          <cell r="AE74" t="str">
            <v>06:31:39</v>
          </cell>
          <cell r="AF74">
            <v>1.0416666666662744E-4</v>
          </cell>
        </row>
        <row r="75">
          <cell r="B75" t="str">
            <v>27/03/2018 06:32:25</v>
          </cell>
          <cell r="I75">
            <v>23</v>
          </cell>
          <cell r="T75" t="str">
            <v>2</v>
          </cell>
          <cell r="X75" t="str">
            <v>4026R</v>
          </cell>
          <cell r="AE75" t="str">
            <v>06:32:25</v>
          </cell>
          <cell r="AF75">
            <v>5.3240740740739811E-4</v>
          </cell>
        </row>
        <row r="76">
          <cell r="B76" t="str">
            <v>27/03/2018 06:32:31</v>
          </cell>
          <cell r="I76">
            <v>11</v>
          </cell>
          <cell r="T76" t="str">
            <v>2</v>
          </cell>
          <cell r="X76" t="str">
            <v>1043R</v>
          </cell>
          <cell r="AE76" t="str">
            <v>06:32:31</v>
          </cell>
          <cell r="AF76">
            <v>6.94444444444553E-5</v>
          </cell>
        </row>
        <row r="77">
          <cell r="B77" t="str">
            <v>27/03/2018 06:33:03</v>
          </cell>
          <cell r="I77">
            <v>3</v>
          </cell>
          <cell r="T77" t="str">
            <v>3</v>
          </cell>
          <cell r="X77" t="str">
            <v>1043R</v>
          </cell>
          <cell r="AE77" t="str">
            <v>06:33:03</v>
          </cell>
          <cell r="AF77">
            <v>3.7037037037035425E-4</v>
          </cell>
        </row>
        <row r="78">
          <cell r="B78" t="str">
            <v>27/03/2018 06:33:14</v>
          </cell>
          <cell r="I78">
            <v>6</v>
          </cell>
          <cell r="T78" t="str">
            <v>2</v>
          </cell>
          <cell r="X78" t="str">
            <v>4026R</v>
          </cell>
          <cell r="AE78" t="str">
            <v>06:33:14</v>
          </cell>
          <cell r="AF78">
            <v>1.2731481481481621E-4</v>
          </cell>
        </row>
        <row r="79">
          <cell r="B79" t="str">
            <v>27/03/2018 06:33:24</v>
          </cell>
          <cell r="I79">
            <v>32</v>
          </cell>
          <cell r="T79" t="str">
            <v>3</v>
          </cell>
          <cell r="X79" t="str">
            <v>1014R</v>
          </cell>
          <cell r="AE79" t="str">
            <v>06:33:24</v>
          </cell>
          <cell r="AF79">
            <v>1.1574074074077734E-4</v>
          </cell>
        </row>
        <row r="80">
          <cell r="B80" t="str">
            <v>27/03/2018 06:33:24</v>
          </cell>
          <cell r="I80">
            <v>6</v>
          </cell>
          <cell r="T80" t="str">
            <v>3</v>
          </cell>
          <cell r="X80" t="str">
            <v>1043R</v>
          </cell>
          <cell r="AE80" t="str">
            <v>06:33:24</v>
          </cell>
          <cell r="AF80">
            <v>0</v>
          </cell>
        </row>
        <row r="81">
          <cell r="B81" t="str">
            <v>27/03/2018 06:33:46</v>
          </cell>
          <cell r="I81">
            <v>2</v>
          </cell>
          <cell r="T81" t="str">
            <v>3</v>
          </cell>
          <cell r="X81" t="str">
            <v>1043R</v>
          </cell>
          <cell r="AE81" t="str">
            <v>06:33:46</v>
          </cell>
          <cell r="AF81">
            <v>2.5462962962963243E-4</v>
          </cell>
        </row>
        <row r="82">
          <cell r="B82" t="str">
            <v>27/03/2018 06:33:47</v>
          </cell>
          <cell r="I82">
            <v>3</v>
          </cell>
          <cell r="T82" t="str">
            <v>2</v>
          </cell>
          <cell r="X82" t="str">
            <v>4026R</v>
          </cell>
          <cell r="AE82" t="str">
            <v>06:33:47</v>
          </cell>
          <cell r="AF82">
            <v>1.1574074074038876E-5</v>
          </cell>
        </row>
        <row r="83">
          <cell r="B83" t="str">
            <v>27/03/2018 06:33:52</v>
          </cell>
          <cell r="I83">
            <v>19</v>
          </cell>
          <cell r="T83" t="str">
            <v>3</v>
          </cell>
          <cell r="X83" t="str">
            <v>1011R</v>
          </cell>
          <cell r="AE83" t="str">
            <v>06:33:52</v>
          </cell>
          <cell r="AF83">
            <v>5.7870370370416424E-5</v>
          </cell>
        </row>
        <row r="84">
          <cell r="B84" t="str">
            <v>27/03/2018 06:34:10</v>
          </cell>
          <cell r="I84">
            <v>2</v>
          </cell>
          <cell r="T84" t="str">
            <v>3</v>
          </cell>
          <cell r="X84" t="str">
            <v>1043R</v>
          </cell>
          <cell r="AE84" t="str">
            <v>06:34:10</v>
          </cell>
          <cell r="AF84">
            <v>2.0833333333331039E-4</v>
          </cell>
        </row>
        <row r="85">
          <cell r="B85" t="str">
            <v>27/03/2018 06:34:19</v>
          </cell>
          <cell r="I85">
            <v>1</v>
          </cell>
          <cell r="T85" t="str">
            <v>3</v>
          </cell>
          <cell r="X85" t="str">
            <v>1043R</v>
          </cell>
          <cell r="AE85" t="str">
            <v>06:34:19</v>
          </cell>
          <cell r="AF85">
            <v>1.0416666666662744E-4</v>
          </cell>
        </row>
        <row r="86">
          <cell r="B86" t="str">
            <v>27/03/2018 06:35:00</v>
          </cell>
          <cell r="I86">
            <v>3</v>
          </cell>
          <cell r="T86" t="str">
            <v>3</v>
          </cell>
          <cell r="X86" t="str">
            <v>1043R</v>
          </cell>
          <cell r="AE86" t="str">
            <v>06:35:00</v>
          </cell>
          <cell r="AF86">
            <v>4.745370370370372E-4</v>
          </cell>
        </row>
        <row r="87">
          <cell r="B87" t="str">
            <v>27/03/2018 06:35:10</v>
          </cell>
          <cell r="I87">
            <v>10</v>
          </cell>
          <cell r="T87" t="str">
            <v>3</v>
          </cell>
          <cell r="X87" t="str">
            <v>4026R</v>
          </cell>
          <cell r="AE87" t="str">
            <v>06:35:10</v>
          </cell>
          <cell r="AF87">
            <v>1.1574074074077734E-4</v>
          </cell>
        </row>
        <row r="88">
          <cell r="B88" t="str">
            <v>27/03/2018 06:35:45</v>
          </cell>
          <cell r="I88">
            <v>2</v>
          </cell>
          <cell r="T88" t="str">
            <v>2</v>
          </cell>
          <cell r="X88" t="str">
            <v>4026R</v>
          </cell>
          <cell r="AE88" t="str">
            <v>06:35:45</v>
          </cell>
          <cell r="AF88">
            <v>4.050925925925819E-4</v>
          </cell>
        </row>
        <row r="89">
          <cell r="B89" t="str">
            <v>27/03/2018 06:36:36</v>
          </cell>
          <cell r="I89">
            <v>12</v>
          </cell>
          <cell r="T89" t="str">
            <v>3</v>
          </cell>
          <cell r="X89" t="str">
            <v>4026R</v>
          </cell>
          <cell r="AE89" t="str">
            <v>06:36:36</v>
          </cell>
          <cell r="AF89">
            <v>5.9027777777781454E-4</v>
          </cell>
        </row>
        <row r="90">
          <cell r="B90" t="str">
            <v>27/03/2018 06:36:47</v>
          </cell>
          <cell r="I90">
            <v>23</v>
          </cell>
          <cell r="T90" t="str">
            <v>3</v>
          </cell>
          <cell r="X90" t="str">
            <v>1014R</v>
          </cell>
          <cell r="AE90" t="str">
            <v>06:36:47</v>
          </cell>
          <cell r="AF90">
            <v>1.273148148147607E-4</v>
          </cell>
        </row>
        <row r="91">
          <cell r="B91" t="str">
            <v>27/03/2018 06:37:03</v>
          </cell>
          <cell r="I91">
            <v>5</v>
          </cell>
          <cell r="T91" t="str">
            <v>2</v>
          </cell>
          <cell r="X91" t="str">
            <v>1014R</v>
          </cell>
          <cell r="AE91" t="str">
            <v>06:37:03</v>
          </cell>
          <cell r="AF91">
            <v>1.8518518518517713E-4</v>
          </cell>
        </row>
        <row r="92">
          <cell r="B92" t="str">
            <v>27/03/2018 06:37:04</v>
          </cell>
          <cell r="I92">
            <v>23</v>
          </cell>
          <cell r="T92" t="str">
            <v>2</v>
          </cell>
          <cell r="X92" t="str">
            <v>1043R</v>
          </cell>
          <cell r="AE92" t="str">
            <v>06:37:04</v>
          </cell>
          <cell r="AF92">
            <v>1.1574074074094387E-5</v>
          </cell>
        </row>
        <row r="93">
          <cell r="B93" t="str">
            <v>27/03/2018 06:37:16</v>
          </cell>
          <cell r="I93">
            <v>13</v>
          </cell>
          <cell r="T93" t="str">
            <v>3</v>
          </cell>
          <cell r="X93" t="str">
            <v>4026R</v>
          </cell>
          <cell r="AE93" t="str">
            <v>06:37:16</v>
          </cell>
          <cell r="AF93">
            <v>1.388888888889106E-4</v>
          </cell>
        </row>
        <row r="94">
          <cell r="B94" t="str">
            <v>27/03/2018 06:37:35</v>
          </cell>
          <cell r="I94">
            <v>6</v>
          </cell>
          <cell r="T94" t="str">
            <v>2</v>
          </cell>
          <cell r="X94" t="str">
            <v>1043R</v>
          </cell>
          <cell r="AE94" t="str">
            <v>06:37:35</v>
          </cell>
          <cell r="AF94">
            <v>2.1990740740740478E-4</v>
          </cell>
        </row>
        <row r="95">
          <cell r="B95" t="str">
            <v>27/03/2018 06:37:53</v>
          </cell>
          <cell r="I95">
            <v>3</v>
          </cell>
          <cell r="T95" t="str">
            <v>3</v>
          </cell>
          <cell r="X95" t="str">
            <v>4026R</v>
          </cell>
          <cell r="AE95" t="str">
            <v>06:37:53</v>
          </cell>
          <cell r="AF95">
            <v>2.0833333333331039E-4</v>
          </cell>
        </row>
        <row r="96">
          <cell r="B96" t="str">
            <v>27/03/2018 06:38:07</v>
          </cell>
          <cell r="I96">
            <v>5</v>
          </cell>
          <cell r="T96" t="str">
            <v>3</v>
          </cell>
          <cell r="X96" t="str">
            <v>1043R</v>
          </cell>
          <cell r="AE96" t="str">
            <v>06:38:07</v>
          </cell>
          <cell r="AF96">
            <v>1.6203703703704386E-4</v>
          </cell>
        </row>
        <row r="97">
          <cell r="B97" t="str">
            <v>27/03/2018 06:38:11</v>
          </cell>
          <cell r="I97">
            <v>46</v>
          </cell>
          <cell r="T97" t="str">
            <v>3</v>
          </cell>
          <cell r="X97" t="str">
            <v>1014R</v>
          </cell>
          <cell r="AE97" t="str">
            <v>06:38:11</v>
          </cell>
          <cell r="AF97">
            <v>4.6296296296322037E-5</v>
          </cell>
        </row>
        <row r="98">
          <cell r="B98" t="str">
            <v>27/03/2018 06:38:28</v>
          </cell>
          <cell r="I98">
            <v>4</v>
          </cell>
          <cell r="T98" t="str">
            <v>3</v>
          </cell>
          <cell r="X98" t="str">
            <v>4026R</v>
          </cell>
          <cell r="AE98" t="str">
            <v>06:38:28</v>
          </cell>
          <cell r="AF98">
            <v>1.96759259259216E-4</v>
          </cell>
        </row>
        <row r="99">
          <cell r="B99" t="str">
            <v>27/03/2018 06:38:33</v>
          </cell>
          <cell r="I99">
            <v>6</v>
          </cell>
          <cell r="T99" t="str">
            <v>3</v>
          </cell>
          <cell r="X99" t="str">
            <v>1043R</v>
          </cell>
          <cell r="AE99" t="str">
            <v>06:38:33</v>
          </cell>
          <cell r="AF99">
            <v>5.7870370370416424E-5</v>
          </cell>
        </row>
        <row r="100">
          <cell r="B100" t="str">
            <v>27/03/2018 06:38:45</v>
          </cell>
          <cell r="I100">
            <v>2</v>
          </cell>
          <cell r="T100" t="str">
            <v>3</v>
          </cell>
          <cell r="X100" t="str">
            <v>4026R</v>
          </cell>
          <cell r="AE100" t="str">
            <v>06:38:45</v>
          </cell>
          <cell r="AF100">
            <v>1.3888888888885509E-4</v>
          </cell>
        </row>
        <row r="101">
          <cell r="B101" t="str">
            <v>27/03/2018 06:39:01</v>
          </cell>
          <cell r="I101">
            <v>8</v>
          </cell>
          <cell r="T101" t="str">
            <v>3</v>
          </cell>
          <cell r="X101" t="str">
            <v>1043R</v>
          </cell>
          <cell r="AE101" t="str">
            <v>06:39:01</v>
          </cell>
          <cell r="AF101">
            <v>1.8518518518517713E-4</v>
          </cell>
        </row>
        <row r="102">
          <cell r="B102" t="str">
            <v>27/03/2018 06:39:20</v>
          </cell>
          <cell r="I102">
            <v>1</v>
          </cell>
          <cell r="T102" t="str">
            <v>3</v>
          </cell>
          <cell r="X102" t="str">
            <v>1043R</v>
          </cell>
          <cell r="AE102" t="str">
            <v>06:39:20</v>
          </cell>
          <cell r="AF102">
            <v>2.1990740740746029E-4</v>
          </cell>
        </row>
        <row r="103">
          <cell r="B103" t="str">
            <v>27/03/2018 06:39:22</v>
          </cell>
          <cell r="I103">
            <v>3</v>
          </cell>
          <cell r="T103" t="str">
            <v>2</v>
          </cell>
          <cell r="X103" t="str">
            <v>1014R</v>
          </cell>
          <cell r="AE103" t="str">
            <v>06:39:22</v>
          </cell>
          <cell r="AF103">
            <v>2.3148148148077752E-5</v>
          </cell>
        </row>
        <row r="104">
          <cell r="B104" t="str">
            <v>27/03/2018 06:39:55</v>
          </cell>
          <cell r="I104">
            <v>7</v>
          </cell>
          <cell r="T104" t="str">
            <v>2</v>
          </cell>
          <cell r="X104" t="str">
            <v>1014R</v>
          </cell>
          <cell r="AE104" t="str">
            <v>06:39:55</v>
          </cell>
          <cell r="AF104">
            <v>3.8194444444450415E-4</v>
          </cell>
        </row>
        <row r="105">
          <cell r="B105" t="str">
            <v>27/03/2018 06:40:25</v>
          </cell>
          <cell r="I105">
            <v>41</v>
          </cell>
          <cell r="T105" t="str">
            <v>2</v>
          </cell>
          <cell r="X105" t="str">
            <v>1014R</v>
          </cell>
          <cell r="AE105" t="str">
            <v>06:40:25</v>
          </cell>
          <cell r="AF105">
            <v>3.4722222222216548E-4</v>
          </cell>
        </row>
        <row r="106">
          <cell r="B106" t="str">
            <v>27/03/2018 06:42:34</v>
          </cell>
          <cell r="I106">
            <v>10</v>
          </cell>
          <cell r="T106" t="str">
            <v>2</v>
          </cell>
          <cell r="X106" t="str">
            <v>1011R</v>
          </cell>
          <cell r="AE106" t="str">
            <v>06:42:34</v>
          </cell>
          <cell r="AF106">
            <v>1.4930555555555669E-3</v>
          </cell>
        </row>
        <row r="107">
          <cell r="B107" t="str">
            <v>27/03/2018 06:43:22</v>
          </cell>
          <cell r="I107">
            <v>13</v>
          </cell>
          <cell r="T107" t="str">
            <v>2</v>
          </cell>
          <cell r="X107" t="str">
            <v>1011R</v>
          </cell>
          <cell r="AE107" t="str">
            <v>06:43:22</v>
          </cell>
          <cell r="AF107">
            <v>5.5555555555558689E-4</v>
          </cell>
        </row>
        <row r="108">
          <cell r="B108" t="str">
            <v>27/03/2018 06:43:40</v>
          </cell>
          <cell r="I108">
            <v>1</v>
          </cell>
          <cell r="T108" t="str">
            <v>2</v>
          </cell>
          <cell r="X108" t="str">
            <v>1011R</v>
          </cell>
          <cell r="AE108" t="str">
            <v>06:43:40</v>
          </cell>
          <cell r="AF108">
            <v>2.0833333333331039E-4</v>
          </cell>
        </row>
        <row r="109">
          <cell r="B109" t="str">
            <v>27/03/2018 06:43:59</v>
          </cell>
          <cell r="I109">
            <v>1</v>
          </cell>
          <cell r="T109" t="str">
            <v>3</v>
          </cell>
          <cell r="X109" t="str">
            <v>1011R</v>
          </cell>
          <cell r="AE109" t="str">
            <v>06:43:59</v>
          </cell>
          <cell r="AF109">
            <v>2.1990740740740478E-4</v>
          </cell>
        </row>
        <row r="110">
          <cell r="B110" t="str">
            <v>27/03/2018 06:44:08</v>
          </cell>
          <cell r="I110">
            <v>19</v>
          </cell>
          <cell r="T110" t="str">
            <v>3</v>
          </cell>
          <cell r="X110" t="str">
            <v>4026R</v>
          </cell>
          <cell r="AE110" t="str">
            <v>06:44:08</v>
          </cell>
          <cell r="AF110">
            <v>1.0416666666668295E-4</v>
          </cell>
        </row>
        <row r="111">
          <cell r="B111" t="str">
            <v>27/03/2018 06:44:22</v>
          </cell>
          <cell r="I111">
            <v>2</v>
          </cell>
          <cell r="T111" t="str">
            <v>3</v>
          </cell>
          <cell r="X111" t="str">
            <v>1043R</v>
          </cell>
          <cell r="AE111" t="str">
            <v>06:44:22</v>
          </cell>
          <cell r="AF111">
            <v>1.6203703703704386E-4</v>
          </cell>
        </row>
        <row r="112">
          <cell r="B112" t="str">
            <v>27/03/2018 06:44:24</v>
          </cell>
          <cell r="I112">
            <v>1</v>
          </cell>
          <cell r="T112" t="str">
            <v>3</v>
          </cell>
          <cell r="X112" t="str">
            <v>1011R</v>
          </cell>
          <cell r="AE112" t="str">
            <v>06:44:24</v>
          </cell>
          <cell r="AF112">
            <v>2.3148148148133263E-5</v>
          </cell>
        </row>
        <row r="113">
          <cell r="B113" t="str">
            <v>27/03/2018 06:44:46</v>
          </cell>
          <cell r="I113">
            <v>2</v>
          </cell>
          <cell r="T113" t="str">
            <v>3</v>
          </cell>
          <cell r="X113" t="str">
            <v>1043R</v>
          </cell>
          <cell r="AE113" t="str">
            <v>06:44:46</v>
          </cell>
          <cell r="AF113">
            <v>2.5462962962963243E-4</v>
          </cell>
        </row>
        <row r="114">
          <cell r="B114" t="str">
            <v>27/03/2018 06:45:06</v>
          </cell>
          <cell r="I114">
            <v>5</v>
          </cell>
          <cell r="T114" t="str">
            <v>3</v>
          </cell>
          <cell r="X114" t="str">
            <v>4026R</v>
          </cell>
          <cell r="AE114" t="str">
            <v>06:45:06</v>
          </cell>
          <cell r="AF114">
            <v>2.3148148148149916E-4</v>
          </cell>
        </row>
        <row r="115">
          <cell r="B115" t="str">
            <v>27/03/2018 06:45:07</v>
          </cell>
          <cell r="I115">
            <v>6</v>
          </cell>
          <cell r="T115" t="str">
            <v>2</v>
          </cell>
          <cell r="X115" t="str">
            <v>1011R</v>
          </cell>
          <cell r="AE115" t="str">
            <v>06:45:07</v>
          </cell>
          <cell r="AF115">
            <v>1.1574074074094387E-5</v>
          </cell>
        </row>
        <row r="116">
          <cell r="B116" t="str">
            <v>27/03/2018 06:45:32</v>
          </cell>
          <cell r="I116">
            <v>2</v>
          </cell>
          <cell r="T116" t="str">
            <v>3</v>
          </cell>
          <cell r="X116" t="str">
            <v>4026R</v>
          </cell>
          <cell r="AE116" t="str">
            <v>06:45:32</v>
          </cell>
          <cell r="AF116">
            <v>2.8935185185180456E-4</v>
          </cell>
        </row>
        <row r="117">
          <cell r="B117" t="str">
            <v>27/03/2018 06:45:34</v>
          </cell>
          <cell r="I117">
            <v>1</v>
          </cell>
          <cell r="T117" t="str">
            <v>3</v>
          </cell>
          <cell r="X117" t="str">
            <v>1011R</v>
          </cell>
          <cell r="AE117" t="str">
            <v>06:45:34</v>
          </cell>
          <cell r="AF117">
            <v>2.3148148148133263E-5</v>
          </cell>
        </row>
        <row r="118">
          <cell r="B118" t="str">
            <v>27/03/2018 06:45:46</v>
          </cell>
          <cell r="I118">
            <v>14</v>
          </cell>
          <cell r="T118" t="str">
            <v>3</v>
          </cell>
          <cell r="X118" t="str">
            <v>1014R</v>
          </cell>
          <cell r="AE118" t="str">
            <v>06:45:46</v>
          </cell>
          <cell r="AF118">
            <v>1.388888888889106E-4</v>
          </cell>
        </row>
        <row r="119">
          <cell r="B119" t="str">
            <v>27/03/2018 06:45:47</v>
          </cell>
          <cell r="I119">
            <v>2</v>
          </cell>
          <cell r="T119" t="str">
            <v>3</v>
          </cell>
          <cell r="X119" t="str">
            <v>4026R</v>
          </cell>
          <cell r="AE119" t="str">
            <v>06:45:47</v>
          </cell>
          <cell r="AF119">
            <v>1.1574074074094387E-5</v>
          </cell>
        </row>
        <row r="120">
          <cell r="B120" t="str">
            <v>27/03/2018 06:46:19</v>
          </cell>
          <cell r="I120">
            <v>3</v>
          </cell>
          <cell r="T120" t="str">
            <v>2</v>
          </cell>
          <cell r="X120" t="str">
            <v>1011R</v>
          </cell>
          <cell r="AE120" t="str">
            <v>06:46:19</v>
          </cell>
          <cell r="AF120">
            <v>3.7037037037035425E-4</v>
          </cell>
        </row>
        <row r="121">
          <cell r="B121" t="str">
            <v>27/03/2018 06:46:25</v>
          </cell>
          <cell r="I121">
            <v>11</v>
          </cell>
          <cell r="T121" t="str">
            <v>3</v>
          </cell>
          <cell r="X121" t="str">
            <v>1014R</v>
          </cell>
          <cell r="AE121" t="str">
            <v>06:46:25</v>
          </cell>
          <cell r="AF121">
            <v>6.94444444444553E-5</v>
          </cell>
        </row>
        <row r="122">
          <cell r="B122" t="str">
            <v>27/03/2018 06:46:31</v>
          </cell>
          <cell r="I122">
            <v>20</v>
          </cell>
          <cell r="T122" t="str">
            <v>3</v>
          </cell>
          <cell r="X122" t="str">
            <v>1043R</v>
          </cell>
          <cell r="AE122" t="str">
            <v>06:46:31</v>
          </cell>
          <cell r="AF122">
            <v>6.9444444444399789E-5</v>
          </cell>
        </row>
        <row r="123">
          <cell r="B123" t="str">
            <v>27/03/2018 06:47:19</v>
          </cell>
          <cell r="I123">
            <v>8</v>
          </cell>
          <cell r="T123" t="str">
            <v>3</v>
          </cell>
          <cell r="X123" t="str">
            <v>1011R</v>
          </cell>
          <cell r="AE123" t="str">
            <v>06:47:19</v>
          </cell>
          <cell r="AF123">
            <v>5.5555555555558689E-4</v>
          </cell>
        </row>
        <row r="124">
          <cell r="B124" t="str">
            <v>27/03/2018 06:47:20</v>
          </cell>
          <cell r="I124">
            <v>2</v>
          </cell>
          <cell r="T124" t="str">
            <v>2</v>
          </cell>
          <cell r="X124" t="str">
            <v>1014R</v>
          </cell>
          <cell r="AE124" t="str">
            <v>06:47:20</v>
          </cell>
          <cell r="AF124">
            <v>1.1574074074094387E-5</v>
          </cell>
        </row>
        <row r="125">
          <cell r="B125" t="str">
            <v>27/03/2018 06:47:25</v>
          </cell>
          <cell r="I125">
            <v>10</v>
          </cell>
          <cell r="T125" t="str">
            <v>3</v>
          </cell>
          <cell r="X125" t="str">
            <v>1043R</v>
          </cell>
          <cell r="AE125" t="str">
            <v>06:47:25</v>
          </cell>
          <cell r="AF125">
            <v>5.7870370370360913E-5</v>
          </cell>
        </row>
        <row r="126">
          <cell r="B126" t="str">
            <v>27/03/2018 06:47:45</v>
          </cell>
          <cell r="I126">
            <v>5</v>
          </cell>
          <cell r="T126" t="str">
            <v>2</v>
          </cell>
          <cell r="X126" t="str">
            <v>1014R</v>
          </cell>
          <cell r="AE126" t="str">
            <v>06:47:45</v>
          </cell>
          <cell r="AF126">
            <v>2.3148148148149916E-4</v>
          </cell>
        </row>
        <row r="127">
          <cell r="B127" t="str">
            <v>27/03/2018 06:47:48</v>
          </cell>
          <cell r="I127">
            <v>3</v>
          </cell>
          <cell r="T127" t="str">
            <v>2</v>
          </cell>
          <cell r="X127" t="str">
            <v>1011R</v>
          </cell>
          <cell r="AE127" t="str">
            <v>06:47:48</v>
          </cell>
          <cell r="AF127">
            <v>3.472222222222765E-5</v>
          </cell>
        </row>
        <row r="128">
          <cell r="B128" t="str">
            <v>27/03/2018 06:47:57</v>
          </cell>
          <cell r="I128">
            <v>2</v>
          </cell>
          <cell r="T128" t="str">
            <v>2</v>
          </cell>
          <cell r="X128" t="str">
            <v>1043R</v>
          </cell>
          <cell r="AE128" t="str">
            <v>06:47:57</v>
          </cell>
          <cell r="AF128">
            <v>1.0416666666662744E-4</v>
          </cell>
        </row>
        <row r="129">
          <cell r="B129" t="str">
            <v>27/03/2018 06:48:00</v>
          </cell>
          <cell r="I129">
            <v>1</v>
          </cell>
          <cell r="T129" t="str">
            <v>2</v>
          </cell>
          <cell r="X129" t="str">
            <v>1011R</v>
          </cell>
          <cell r="AE129" t="str">
            <v>06:48:00</v>
          </cell>
          <cell r="AF129">
            <v>3.472222222222765E-5</v>
          </cell>
        </row>
        <row r="130">
          <cell r="B130" t="str">
            <v>27/03/2018 06:48:12</v>
          </cell>
          <cell r="I130">
            <v>4</v>
          </cell>
          <cell r="T130" t="str">
            <v>3</v>
          </cell>
          <cell r="X130" t="str">
            <v>4026R</v>
          </cell>
          <cell r="AE130" t="str">
            <v>06:48:12</v>
          </cell>
          <cell r="AF130">
            <v>1.388888888889106E-4</v>
          </cell>
        </row>
        <row r="131">
          <cell r="B131" t="str">
            <v>27/03/2018 06:48:13</v>
          </cell>
          <cell r="I131">
            <v>1</v>
          </cell>
          <cell r="T131" t="str">
            <v>2</v>
          </cell>
          <cell r="X131" t="str">
            <v>1014R</v>
          </cell>
          <cell r="AE131" t="str">
            <v>06:48:13</v>
          </cell>
          <cell r="AF131">
            <v>1.1574074074094387E-5</v>
          </cell>
        </row>
        <row r="132">
          <cell r="B132" t="str">
            <v>27/03/2018 06:48:26</v>
          </cell>
          <cell r="I132">
            <v>7</v>
          </cell>
          <cell r="T132" t="str">
            <v>2</v>
          </cell>
          <cell r="X132" t="str">
            <v>1043R</v>
          </cell>
          <cell r="AE132" t="str">
            <v>06:48:26</v>
          </cell>
          <cell r="AF132">
            <v>1.5046296296294948E-4</v>
          </cell>
        </row>
        <row r="133">
          <cell r="B133" t="str">
            <v>27/03/2018 06:48:26</v>
          </cell>
          <cell r="I133">
            <v>1</v>
          </cell>
          <cell r="T133" t="str">
            <v>3</v>
          </cell>
          <cell r="X133" t="str">
            <v>4026R</v>
          </cell>
          <cell r="AE133" t="str">
            <v>06:48:26</v>
          </cell>
          <cell r="AF133">
            <v>0</v>
          </cell>
        </row>
        <row r="134">
          <cell r="B134" t="str">
            <v>27/03/2018 06:48:35</v>
          </cell>
          <cell r="I134">
            <v>8</v>
          </cell>
          <cell r="T134" t="str">
            <v>2</v>
          </cell>
          <cell r="X134" t="str">
            <v>1014R</v>
          </cell>
          <cell r="AE134" t="str">
            <v>06:48:35</v>
          </cell>
          <cell r="AF134">
            <v>1.0416666666662744E-4</v>
          </cell>
        </row>
        <row r="135">
          <cell r="B135" t="str">
            <v>27/03/2018 06:48:54</v>
          </cell>
          <cell r="I135">
            <v>2</v>
          </cell>
          <cell r="T135" t="str">
            <v>3</v>
          </cell>
          <cell r="X135" t="str">
            <v>4026R</v>
          </cell>
          <cell r="AE135" t="str">
            <v>06:48:54</v>
          </cell>
          <cell r="AF135">
            <v>2.1990740740740478E-4</v>
          </cell>
        </row>
        <row r="136">
          <cell r="B136" t="str">
            <v>27/03/2018 06:49:02</v>
          </cell>
          <cell r="I136">
            <v>3</v>
          </cell>
          <cell r="T136" t="str">
            <v>3</v>
          </cell>
          <cell r="X136" t="str">
            <v>1043R</v>
          </cell>
          <cell r="AE136" t="str">
            <v>06:49:02</v>
          </cell>
          <cell r="AF136">
            <v>9.2592592592588563E-5</v>
          </cell>
        </row>
        <row r="137">
          <cell r="B137" t="str">
            <v>27/03/2018 06:49:04</v>
          </cell>
          <cell r="I137">
            <v>6</v>
          </cell>
          <cell r="T137" t="str">
            <v>2</v>
          </cell>
          <cell r="X137" t="str">
            <v>1014R</v>
          </cell>
          <cell r="AE137" t="str">
            <v>06:49:04</v>
          </cell>
          <cell r="AF137">
            <v>2.3148148148188774E-5</v>
          </cell>
        </row>
        <row r="138">
          <cell r="B138" t="str">
            <v>27/03/2018 06:49:22</v>
          </cell>
          <cell r="I138">
            <v>24</v>
          </cell>
          <cell r="T138" t="str">
            <v>2</v>
          </cell>
          <cell r="X138" t="str">
            <v>1011R</v>
          </cell>
          <cell r="AE138" t="str">
            <v>06:49:22</v>
          </cell>
          <cell r="AF138">
            <v>2.0833333333331039E-4</v>
          </cell>
        </row>
        <row r="139">
          <cell r="B139" t="str">
            <v>27/03/2018 06:49:39</v>
          </cell>
          <cell r="I139">
            <v>5</v>
          </cell>
          <cell r="T139" t="str">
            <v>2</v>
          </cell>
          <cell r="X139" t="str">
            <v>1014R</v>
          </cell>
          <cell r="AE139" t="str">
            <v>06:49:39</v>
          </cell>
          <cell r="AF139">
            <v>1.9675925925927151E-4</v>
          </cell>
        </row>
        <row r="140">
          <cell r="B140" t="str">
            <v>27/03/2018 06:49:50</v>
          </cell>
          <cell r="I140">
            <v>6</v>
          </cell>
          <cell r="T140" t="str">
            <v>3</v>
          </cell>
          <cell r="X140" t="str">
            <v>1043R</v>
          </cell>
          <cell r="AE140" t="str">
            <v>06:49:50</v>
          </cell>
          <cell r="AF140">
            <v>1.2731481481481621E-4</v>
          </cell>
        </row>
        <row r="141">
          <cell r="B141" t="str">
            <v>27/03/2018 06:49:52</v>
          </cell>
          <cell r="I141">
            <v>6</v>
          </cell>
          <cell r="T141" t="str">
            <v>3</v>
          </cell>
          <cell r="X141" t="str">
            <v>4026R</v>
          </cell>
          <cell r="AE141" t="str">
            <v>06:49:52</v>
          </cell>
          <cell r="AF141">
            <v>2.3148148148133263E-5</v>
          </cell>
        </row>
        <row r="142">
          <cell r="B142" t="str">
            <v>27/03/2018 06:50:09</v>
          </cell>
          <cell r="I142">
            <v>13</v>
          </cell>
          <cell r="T142" t="str">
            <v>2</v>
          </cell>
          <cell r="X142" t="str">
            <v>1014R</v>
          </cell>
          <cell r="AE142" t="str">
            <v>06:50:09</v>
          </cell>
          <cell r="AF142">
            <v>1.9675925925927151E-4</v>
          </cell>
        </row>
        <row r="143">
          <cell r="B143" t="str">
            <v>27/03/2018 06:50:15</v>
          </cell>
          <cell r="I143">
            <v>1</v>
          </cell>
          <cell r="T143" t="str">
            <v>3</v>
          </cell>
          <cell r="X143" t="str">
            <v>4026R</v>
          </cell>
          <cell r="AE143" t="str">
            <v>06:50:15</v>
          </cell>
          <cell r="AF143">
            <v>6.94444444444553E-5</v>
          </cell>
        </row>
        <row r="144">
          <cell r="B144" t="str">
            <v>27/03/2018 06:50:29</v>
          </cell>
          <cell r="I144">
            <v>7</v>
          </cell>
          <cell r="T144" t="str">
            <v>3</v>
          </cell>
          <cell r="X144" t="str">
            <v>1043R</v>
          </cell>
          <cell r="AE144" t="str">
            <v>06:50:29</v>
          </cell>
          <cell r="AF144">
            <v>1.6203703703704386E-4</v>
          </cell>
        </row>
        <row r="145">
          <cell r="B145" t="str">
            <v>27/03/2018 06:50:35</v>
          </cell>
          <cell r="I145">
            <v>2</v>
          </cell>
          <cell r="T145" t="str">
            <v>3</v>
          </cell>
          <cell r="X145" t="str">
            <v>4026R</v>
          </cell>
          <cell r="AE145" t="str">
            <v>06:50:35</v>
          </cell>
          <cell r="AF145">
            <v>6.94444444444553E-5</v>
          </cell>
        </row>
        <row r="146">
          <cell r="B146" t="str">
            <v>27/03/2018 06:50:56</v>
          </cell>
          <cell r="I146">
            <v>46</v>
          </cell>
          <cell r="T146" t="str">
            <v>2</v>
          </cell>
          <cell r="X146" t="str">
            <v>1011R</v>
          </cell>
          <cell r="AE146" t="str">
            <v>06:50:56</v>
          </cell>
          <cell r="AF146">
            <v>2.4305555555548253E-4</v>
          </cell>
        </row>
        <row r="147">
          <cell r="B147" t="str">
            <v>27/03/2018 06:51:00</v>
          </cell>
          <cell r="I147">
            <v>4</v>
          </cell>
          <cell r="T147" t="str">
            <v>3</v>
          </cell>
          <cell r="X147" t="str">
            <v>1014R</v>
          </cell>
          <cell r="AE147" t="str">
            <v>06:51:00</v>
          </cell>
          <cell r="AF147">
            <v>4.6296296296322037E-5</v>
          </cell>
        </row>
        <row r="148">
          <cell r="B148" t="str">
            <v>27/03/2018 06:51:02</v>
          </cell>
          <cell r="I148">
            <v>3</v>
          </cell>
          <cell r="T148" t="str">
            <v>3</v>
          </cell>
          <cell r="X148" t="str">
            <v>4026R</v>
          </cell>
          <cell r="AE148" t="str">
            <v>06:51:02</v>
          </cell>
          <cell r="AF148">
            <v>2.3148148148133263E-5</v>
          </cell>
        </row>
        <row r="149">
          <cell r="B149" t="str">
            <v>27/03/2018 06:51:27</v>
          </cell>
          <cell r="I149">
            <v>6</v>
          </cell>
          <cell r="T149" t="str">
            <v>2</v>
          </cell>
          <cell r="X149" t="str">
            <v>1043R</v>
          </cell>
          <cell r="AE149" t="str">
            <v>06:51:27</v>
          </cell>
          <cell r="AF149">
            <v>2.8935185185186008E-4</v>
          </cell>
        </row>
        <row r="150">
          <cell r="B150" t="str">
            <v>27/03/2018 06:51:34</v>
          </cell>
          <cell r="I150">
            <v>6</v>
          </cell>
          <cell r="T150" t="str">
            <v>2</v>
          </cell>
          <cell r="X150" t="str">
            <v>1011R</v>
          </cell>
          <cell r="AE150" t="str">
            <v>06:51:34</v>
          </cell>
          <cell r="AF150">
            <v>8.1018518518549687E-5</v>
          </cell>
        </row>
        <row r="151">
          <cell r="B151" t="str">
            <v>27/03/2018 06:51:34</v>
          </cell>
          <cell r="I151">
            <v>3</v>
          </cell>
          <cell r="T151" t="str">
            <v>3</v>
          </cell>
          <cell r="X151" t="str">
            <v>4026R</v>
          </cell>
          <cell r="AE151" t="str">
            <v>06:51:34</v>
          </cell>
          <cell r="AF151">
            <v>0</v>
          </cell>
        </row>
        <row r="152">
          <cell r="B152" t="str">
            <v>27/03/2018 06:51:54</v>
          </cell>
          <cell r="I152">
            <v>6</v>
          </cell>
          <cell r="T152" t="str">
            <v>2</v>
          </cell>
          <cell r="X152" t="str">
            <v>1043R</v>
          </cell>
          <cell r="AE152" t="str">
            <v>06:51:54</v>
          </cell>
          <cell r="AF152">
            <v>2.3148148148149916E-4</v>
          </cell>
        </row>
        <row r="153">
          <cell r="B153" t="str">
            <v>27/03/2018 06:51:56</v>
          </cell>
          <cell r="I153">
            <v>3</v>
          </cell>
          <cell r="T153" t="str">
            <v>2</v>
          </cell>
          <cell r="X153" t="str">
            <v>1011R</v>
          </cell>
          <cell r="AE153" t="str">
            <v>06:51:56</v>
          </cell>
          <cell r="AF153">
            <v>2.3148148148133263E-5</v>
          </cell>
        </row>
        <row r="154">
          <cell r="B154" t="str">
            <v>27/03/2018 06:52:06</v>
          </cell>
          <cell r="I154">
            <v>1</v>
          </cell>
          <cell r="T154" t="str">
            <v>2</v>
          </cell>
          <cell r="X154" t="str">
            <v>1011R</v>
          </cell>
          <cell r="AE154" t="str">
            <v>06:52:06</v>
          </cell>
          <cell r="AF154">
            <v>1.1574074074072183E-4</v>
          </cell>
        </row>
        <row r="155">
          <cell r="B155" t="str">
            <v>27/03/2018 06:52:06</v>
          </cell>
          <cell r="I155">
            <v>9</v>
          </cell>
          <cell r="T155" t="str">
            <v>2</v>
          </cell>
          <cell r="X155" t="str">
            <v>1014R</v>
          </cell>
          <cell r="AE155" t="str">
            <v>06:52:06</v>
          </cell>
          <cell r="AF155">
            <v>0</v>
          </cell>
        </row>
        <row r="156">
          <cell r="B156" t="str">
            <v>27/03/2018 06:52:11</v>
          </cell>
          <cell r="I156">
            <v>1</v>
          </cell>
          <cell r="T156" t="str">
            <v>2</v>
          </cell>
          <cell r="X156" t="str">
            <v>1043R</v>
          </cell>
          <cell r="AE156" t="str">
            <v>06:52:11</v>
          </cell>
          <cell r="AF156">
            <v>5.7870370370360913E-5</v>
          </cell>
        </row>
        <row r="157">
          <cell r="B157" t="str">
            <v>27/03/2018 06:52:13</v>
          </cell>
          <cell r="I157">
            <v>2</v>
          </cell>
          <cell r="T157" t="str">
            <v>3</v>
          </cell>
          <cell r="X157" t="str">
            <v>4026R</v>
          </cell>
          <cell r="AE157" t="str">
            <v>06:52:13</v>
          </cell>
          <cell r="AF157">
            <v>2.3148148148188774E-5</v>
          </cell>
        </row>
        <row r="158">
          <cell r="B158" t="str">
            <v>27/03/2018 06:52:32</v>
          </cell>
          <cell r="I158">
            <v>3</v>
          </cell>
          <cell r="T158" t="str">
            <v>3</v>
          </cell>
          <cell r="X158" t="str">
            <v>1011R</v>
          </cell>
          <cell r="AE158" t="str">
            <v>06:52:32</v>
          </cell>
          <cell r="AF158">
            <v>2.1990740740740478E-4</v>
          </cell>
        </row>
        <row r="159">
          <cell r="B159" t="str">
            <v>27/03/2018 06:52:35</v>
          </cell>
          <cell r="I159">
            <v>3</v>
          </cell>
          <cell r="T159" t="str">
            <v>3</v>
          </cell>
          <cell r="X159" t="str">
            <v>4026R</v>
          </cell>
          <cell r="AE159" t="str">
            <v>06:52:35</v>
          </cell>
          <cell r="AF159">
            <v>3.472222222222765E-5</v>
          </cell>
        </row>
        <row r="160">
          <cell r="B160" t="str">
            <v>27/03/2018 06:52:38</v>
          </cell>
          <cell r="I160">
            <v>13</v>
          </cell>
          <cell r="T160" t="str">
            <v>3</v>
          </cell>
          <cell r="X160" t="str">
            <v>1014R</v>
          </cell>
          <cell r="AE160" t="str">
            <v>06:52:38</v>
          </cell>
          <cell r="AF160">
            <v>3.472222222222765E-5</v>
          </cell>
        </row>
        <row r="161">
          <cell r="B161" t="str">
            <v>27/03/2018 06:52:55</v>
          </cell>
          <cell r="I161">
            <v>3</v>
          </cell>
          <cell r="T161" t="str">
            <v>3</v>
          </cell>
          <cell r="X161" t="str">
            <v>1011R</v>
          </cell>
          <cell r="AE161" t="str">
            <v>06:52:55</v>
          </cell>
          <cell r="AF161">
            <v>1.96759259259216E-4</v>
          </cell>
        </row>
        <row r="162">
          <cell r="B162" t="str">
            <v>27/03/2018 06:53:00</v>
          </cell>
          <cell r="I162">
            <v>2</v>
          </cell>
          <cell r="T162" t="str">
            <v>3</v>
          </cell>
          <cell r="X162" t="str">
            <v>4026R</v>
          </cell>
          <cell r="AE162" t="str">
            <v>06:53:00</v>
          </cell>
          <cell r="AF162">
            <v>5.7870370370360913E-5</v>
          </cell>
        </row>
        <row r="163">
          <cell r="B163" t="str">
            <v>27/03/2018 06:53:16</v>
          </cell>
          <cell r="I163">
            <v>1</v>
          </cell>
          <cell r="T163" t="str">
            <v>3</v>
          </cell>
          <cell r="X163" t="str">
            <v>1011R</v>
          </cell>
          <cell r="AE163" t="str">
            <v>06:53:16</v>
          </cell>
          <cell r="AF163">
            <v>1.8518518518523264E-4</v>
          </cell>
        </row>
        <row r="164">
          <cell r="B164" t="str">
            <v>27/03/2018 06:54:06</v>
          </cell>
          <cell r="I164">
            <v>2</v>
          </cell>
          <cell r="T164" t="str">
            <v>2</v>
          </cell>
          <cell r="X164" t="str">
            <v>1011R</v>
          </cell>
          <cell r="AE164" t="str">
            <v>06:54:06</v>
          </cell>
          <cell r="AF164">
            <v>5.7870370370366464E-4</v>
          </cell>
        </row>
        <row r="165">
          <cell r="B165" t="str">
            <v>27/03/2018 06:54:49</v>
          </cell>
          <cell r="I165">
            <v>16</v>
          </cell>
          <cell r="T165" t="str">
            <v>3</v>
          </cell>
          <cell r="X165" t="str">
            <v>4026R</v>
          </cell>
          <cell r="AE165" t="str">
            <v>06:54:49</v>
          </cell>
          <cell r="AF165">
            <v>4.9768518518517046E-4</v>
          </cell>
        </row>
        <row r="166">
          <cell r="B166" t="str">
            <v>27/03/2018 06:55:26</v>
          </cell>
          <cell r="I166">
            <v>6</v>
          </cell>
          <cell r="T166" t="str">
            <v>2</v>
          </cell>
          <cell r="X166" t="str">
            <v>1011R</v>
          </cell>
          <cell r="AE166" t="str">
            <v>06:55:26</v>
          </cell>
          <cell r="AF166">
            <v>4.2824074074077068E-4</v>
          </cell>
        </row>
        <row r="167">
          <cell r="B167" t="str">
            <v>27/03/2018 06:55:28</v>
          </cell>
          <cell r="I167">
            <v>5</v>
          </cell>
          <cell r="T167" t="str">
            <v>3</v>
          </cell>
          <cell r="X167" t="str">
            <v>1043R</v>
          </cell>
          <cell r="AE167" t="str">
            <v>06:55:28</v>
          </cell>
          <cell r="AF167">
            <v>2.3148148148133263E-5</v>
          </cell>
        </row>
        <row r="168">
          <cell r="B168" t="str">
            <v>27/03/2018 06:56:06</v>
          </cell>
          <cell r="I168">
            <v>6</v>
          </cell>
          <cell r="T168" t="str">
            <v>3</v>
          </cell>
          <cell r="X168" t="str">
            <v>4026R</v>
          </cell>
          <cell r="AE168" t="str">
            <v>06:56:06</v>
          </cell>
          <cell r="AF168">
            <v>4.3981481481486506E-4</v>
          </cell>
        </row>
        <row r="169">
          <cell r="B169" t="str">
            <v>27/03/2018 06:56:23</v>
          </cell>
          <cell r="I169">
            <v>12</v>
          </cell>
          <cell r="T169" t="str">
            <v>2</v>
          </cell>
          <cell r="X169" t="str">
            <v>1011R</v>
          </cell>
          <cell r="AE169" t="str">
            <v>06:56:23</v>
          </cell>
          <cell r="AF169">
            <v>1.96759259259216E-4</v>
          </cell>
        </row>
        <row r="170">
          <cell r="B170" t="str">
            <v>27/03/2018 06:56:39</v>
          </cell>
          <cell r="I170">
            <v>1</v>
          </cell>
          <cell r="T170" t="str">
            <v>2</v>
          </cell>
          <cell r="X170" t="str">
            <v>1011R</v>
          </cell>
          <cell r="AE170" t="str">
            <v>06:56:39</v>
          </cell>
          <cell r="AF170">
            <v>1.8518518518517713E-4</v>
          </cell>
        </row>
        <row r="171">
          <cell r="B171" t="str">
            <v>27/03/2018 06:56:55</v>
          </cell>
          <cell r="I171">
            <v>2</v>
          </cell>
          <cell r="T171" t="str">
            <v>3</v>
          </cell>
          <cell r="X171" t="str">
            <v>4026R</v>
          </cell>
          <cell r="AE171" t="str">
            <v>06:56:55</v>
          </cell>
          <cell r="AF171">
            <v>1.8518518518517713E-4</v>
          </cell>
        </row>
        <row r="172">
          <cell r="B172" t="str">
            <v>27/03/2018 06:57:03</v>
          </cell>
          <cell r="I172">
            <v>1</v>
          </cell>
          <cell r="T172" t="str">
            <v>3</v>
          </cell>
          <cell r="X172" t="str">
            <v>1011R</v>
          </cell>
          <cell r="AE172" t="str">
            <v>06:57:03</v>
          </cell>
          <cell r="AF172">
            <v>9.2592592592644074E-5</v>
          </cell>
        </row>
        <row r="173">
          <cell r="B173" t="str">
            <v>27/03/2018 06:57:40</v>
          </cell>
          <cell r="I173">
            <v>7</v>
          </cell>
          <cell r="T173" t="str">
            <v>3</v>
          </cell>
          <cell r="X173" t="str">
            <v>1011R</v>
          </cell>
          <cell r="AE173" t="str">
            <v>06:57:40</v>
          </cell>
          <cell r="AF173">
            <v>4.2824074074071516E-4</v>
          </cell>
        </row>
        <row r="174">
          <cell r="B174" t="str">
            <v>27/03/2018 06:57:55</v>
          </cell>
          <cell r="I174">
            <v>2</v>
          </cell>
          <cell r="T174" t="str">
            <v>3</v>
          </cell>
          <cell r="X174" t="str">
            <v>1011R</v>
          </cell>
          <cell r="AE174" t="str">
            <v>06:57:55</v>
          </cell>
          <cell r="AF174">
            <v>1.7361111111108274E-4</v>
          </cell>
        </row>
        <row r="175">
          <cell r="B175" t="str">
            <v>27/03/2018 06:58:19</v>
          </cell>
          <cell r="I175">
            <v>4</v>
          </cell>
          <cell r="T175" t="str">
            <v>3</v>
          </cell>
          <cell r="X175" t="str">
            <v>1011R</v>
          </cell>
          <cell r="AE175" t="str">
            <v>06:58:19</v>
          </cell>
          <cell r="AF175">
            <v>2.777777777778212E-4</v>
          </cell>
        </row>
        <row r="176">
          <cell r="B176" t="str">
            <v>27/03/2018 06:59:21</v>
          </cell>
          <cell r="I176">
            <v>17</v>
          </cell>
          <cell r="T176" t="str">
            <v>3</v>
          </cell>
          <cell r="X176" t="str">
            <v>1011R</v>
          </cell>
          <cell r="AE176" t="str">
            <v>06:59:21</v>
          </cell>
          <cell r="AF176">
            <v>7.1759259259257524E-4</v>
          </cell>
        </row>
        <row r="177">
          <cell r="B177" t="str">
            <v>27/03/2018 07:01:21</v>
          </cell>
          <cell r="I177">
            <v>39</v>
          </cell>
          <cell r="T177" t="str">
            <v>3</v>
          </cell>
          <cell r="X177" t="str">
            <v>1011R</v>
          </cell>
          <cell r="AE177" t="str">
            <v>07:01:21</v>
          </cell>
          <cell r="AF177">
            <v>1.388888888888884E-3</v>
          </cell>
        </row>
        <row r="178">
          <cell r="B178" t="str">
            <v>27/03/2018 07:02:05</v>
          </cell>
          <cell r="I178">
            <v>1</v>
          </cell>
          <cell r="T178" t="str">
            <v>3</v>
          </cell>
          <cell r="X178" t="str">
            <v>1011R</v>
          </cell>
          <cell r="AE178" t="str">
            <v>07:02:05</v>
          </cell>
          <cell r="AF178">
            <v>5.0925925925926485E-4</v>
          </cell>
        </row>
        <row r="179">
          <cell r="B179" t="str">
            <v>27/03/2018 08:48:59</v>
          </cell>
          <cell r="I179">
            <v>1</v>
          </cell>
          <cell r="T179" t="str">
            <v>1</v>
          </cell>
          <cell r="X179" t="str">
            <v>1012R</v>
          </cell>
          <cell r="AE179" t="str">
            <v>08:48:59</v>
          </cell>
          <cell r="AF179">
            <v>7.4236111111111114E-2</v>
          </cell>
        </row>
        <row r="180">
          <cell r="B180" t="str">
            <v>27/03/2018 08:49:09</v>
          </cell>
          <cell r="I180">
            <v>20</v>
          </cell>
          <cell r="T180" t="str">
            <v>1</v>
          </cell>
          <cell r="X180" t="str">
            <v>1012R</v>
          </cell>
          <cell r="AE180" t="str">
            <v>08:49:09</v>
          </cell>
          <cell r="AF180">
            <v>1.1574074074072183E-4</v>
          </cell>
        </row>
        <row r="181">
          <cell r="B181" t="str">
            <v>27/03/2018 08:49:33</v>
          </cell>
          <cell r="I181">
            <v>1</v>
          </cell>
          <cell r="T181" t="str">
            <v>1</v>
          </cell>
          <cell r="X181" t="str">
            <v>1012R</v>
          </cell>
          <cell r="AE181" t="str">
            <v>08:49:33</v>
          </cell>
          <cell r="AF181">
            <v>2.777777777778212E-4</v>
          </cell>
        </row>
        <row r="182">
          <cell r="B182" t="str">
            <v>27/03/2018 08:50:11</v>
          </cell>
          <cell r="I182">
            <v>7</v>
          </cell>
          <cell r="T182" t="str">
            <v>1</v>
          </cell>
          <cell r="X182" t="str">
            <v>1012R</v>
          </cell>
          <cell r="AE182" t="str">
            <v>08:50:11</v>
          </cell>
          <cell r="AF182">
            <v>4.3981481481480955E-4</v>
          </cell>
        </row>
        <row r="183">
          <cell r="B183" t="str">
            <v>27/03/2018 08:50:37</v>
          </cell>
          <cell r="I183">
            <v>1</v>
          </cell>
          <cell r="T183" t="str">
            <v>1</v>
          </cell>
          <cell r="X183" t="str">
            <v>1012R</v>
          </cell>
          <cell r="AE183" t="str">
            <v>08:50:37</v>
          </cell>
          <cell r="AF183">
            <v>3.0092592592589895E-4</v>
          </cell>
        </row>
        <row r="184">
          <cell r="B184" t="str">
            <v>27/03/2018 08:51:30</v>
          </cell>
          <cell r="I184">
            <v>1</v>
          </cell>
          <cell r="T184">
            <v>1</v>
          </cell>
          <cell r="X184" t="str">
            <v>1012R</v>
          </cell>
          <cell r="AE184" t="str">
            <v>08:51:30</v>
          </cell>
          <cell r="AF184">
            <v>6.1342592592589229E-4</v>
          </cell>
        </row>
        <row r="185">
          <cell r="B185" t="str">
            <v>27/03/2018 08:53:19</v>
          </cell>
          <cell r="I185">
            <v>2</v>
          </cell>
          <cell r="T185">
            <v>1</v>
          </cell>
          <cell r="X185" t="str">
            <v>1012R</v>
          </cell>
          <cell r="AE185" t="str">
            <v>08:53:19</v>
          </cell>
          <cell r="AF185">
            <v>1.2615740740740677E-3</v>
          </cell>
        </row>
        <row r="186">
          <cell r="B186" t="str">
            <v>27/03/2018 08:53:38</v>
          </cell>
          <cell r="I186">
            <v>1</v>
          </cell>
          <cell r="T186">
            <v>1</v>
          </cell>
          <cell r="X186" t="str">
            <v>1012R</v>
          </cell>
          <cell r="AE186" t="str">
            <v>08:53:38</v>
          </cell>
          <cell r="AF186">
            <v>2.1990740740740478E-4</v>
          </cell>
        </row>
        <row r="187">
          <cell r="B187" t="str">
            <v>27/03/2018 08:54:39</v>
          </cell>
          <cell r="I187">
            <v>5</v>
          </cell>
          <cell r="T187">
            <v>1</v>
          </cell>
          <cell r="X187" t="str">
            <v>1012R</v>
          </cell>
          <cell r="AE187" t="str">
            <v>08:54:39</v>
          </cell>
          <cell r="AF187">
            <v>7.0601851851853636E-4</v>
          </cell>
        </row>
        <row r="188">
          <cell r="B188" t="str">
            <v>27/03/2018 08:55:48</v>
          </cell>
          <cell r="I188">
            <v>1</v>
          </cell>
          <cell r="T188">
            <v>1</v>
          </cell>
          <cell r="X188" t="str">
            <v>1012R</v>
          </cell>
          <cell r="AE188" t="str">
            <v>08:55:48</v>
          </cell>
          <cell r="AF188">
            <v>7.9861111111112493E-4</v>
          </cell>
        </row>
        <row r="189">
          <cell r="B189" t="str">
            <v>27/03/2018 08:56:40</v>
          </cell>
          <cell r="I189">
            <v>1</v>
          </cell>
          <cell r="T189">
            <v>1</v>
          </cell>
          <cell r="X189" t="str">
            <v>1012R</v>
          </cell>
          <cell r="AE189" t="str">
            <v>08:56:40</v>
          </cell>
          <cell r="AF189">
            <v>6.0185185185185341E-4</v>
          </cell>
        </row>
        <row r="190">
          <cell r="B190" t="str">
            <v>27/03/2018 08:56:53</v>
          </cell>
          <cell r="I190">
            <v>1</v>
          </cell>
          <cell r="T190">
            <v>1</v>
          </cell>
          <cell r="X190" t="str">
            <v>1012R</v>
          </cell>
          <cell r="AE190" t="str">
            <v>08:56:53</v>
          </cell>
          <cell r="AF190">
            <v>1.5046296296294948E-4</v>
          </cell>
        </row>
        <row r="191">
          <cell r="B191" t="str">
            <v>27/03/2018 08:57:16</v>
          </cell>
          <cell r="I191">
            <v>2</v>
          </cell>
          <cell r="T191">
            <v>1</v>
          </cell>
          <cell r="X191" t="str">
            <v>1012R</v>
          </cell>
          <cell r="AE191" t="str">
            <v>08:57:16</v>
          </cell>
          <cell r="AF191">
            <v>2.6620370370372681E-4</v>
          </cell>
        </row>
        <row r="192">
          <cell r="B192" t="str">
            <v>27/03/2018 08:57:46</v>
          </cell>
          <cell r="I192">
            <v>7</v>
          </cell>
          <cell r="T192">
            <v>1</v>
          </cell>
          <cell r="X192" t="str">
            <v>1012R</v>
          </cell>
          <cell r="AE192" t="str">
            <v>08:57:46</v>
          </cell>
          <cell r="AF192">
            <v>3.4722222222222099E-4</v>
          </cell>
        </row>
        <row r="193">
          <cell r="B193" t="str">
            <v>27/03/2018 08:58:15</v>
          </cell>
          <cell r="I193">
            <v>1</v>
          </cell>
          <cell r="T193">
            <v>1</v>
          </cell>
          <cell r="X193" t="str">
            <v>1012R</v>
          </cell>
          <cell r="AE193" t="str">
            <v>08:58:15</v>
          </cell>
          <cell r="AF193">
            <v>3.356481481481266E-4</v>
          </cell>
        </row>
        <row r="194">
          <cell r="B194" t="str">
            <v>27/03/2018 08:58:38</v>
          </cell>
          <cell r="I194">
            <v>6</v>
          </cell>
          <cell r="T194">
            <v>1</v>
          </cell>
          <cell r="X194" t="str">
            <v>1012R</v>
          </cell>
          <cell r="AE194" t="str">
            <v>08:58:38</v>
          </cell>
          <cell r="AF194">
            <v>2.6620370370372681E-4</v>
          </cell>
        </row>
        <row r="195">
          <cell r="B195" t="str">
            <v>27/03/2018 09:04:43</v>
          </cell>
          <cell r="I195">
            <v>2</v>
          </cell>
          <cell r="T195">
            <v>1</v>
          </cell>
          <cell r="X195" t="str">
            <v>1012R</v>
          </cell>
          <cell r="AE195" t="str">
            <v>09:04:43</v>
          </cell>
          <cell r="AF195">
            <v>4.2245370370370683E-3</v>
          </cell>
        </row>
        <row r="196">
          <cell r="B196" t="str">
            <v>27/03/2018 09:05:31</v>
          </cell>
          <cell r="I196">
            <v>4</v>
          </cell>
          <cell r="T196">
            <v>1</v>
          </cell>
          <cell r="X196" t="str">
            <v>1012R</v>
          </cell>
          <cell r="AE196" t="str">
            <v>09:05:31</v>
          </cell>
          <cell r="AF196">
            <v>5.5555555555547587E-4</v>
          </cell>
        </row>
        <row r="197">
          <cell r="B197" t="str">
            <v>27/03/2018 09:06:01</v>
          </cell>
          <cell r="I197">
            <v>1</v>
          </cell>
          <cell r="T197">
            <v>1</v>
          </cell>
          <cell r="X197" t="str">
            <v>1012R</v>
          </cell>
          <cell r="AE197" t="str">
            <v>09:06:01</v>
          </cell>
          <cell r="AF197">
            <v>3.472222222222765E-4</v>
          </cell>
        </row>
        <row r="198">
          <cell r="B198" t="str">
            <v>27/03/2018 09:06:47</v>
          </cell>
          <cell r="I198">
            <v>1</v>
          </cell>
          <cell r="T198">
            <v>1</v>
          </cell>
          <cell r="X198" t="str">
            <v>1012R</v>
          </cell>
          <cell r="AE198" t="str">
            <v>09:06:47</v>
          </cell>
          <cell r="AF198">
            <v>5.3240740740745363E-4</v>
          </cell>
        </row>
        <row r="199">
          <cell r="B199" t="str">
            <v>27/03/2018 09:07:48</v>
          </cell>
          <cell r="I199">
            <v>1</v>
          </cell>
          <cell r="T199">
            <v>1</v>
          </cell>
          <cell r="X199" t="str">
            <v>1012R</v>
          </cell>
          <cell r="AE199" t="str">
            <v>09:07:48</v>
          </cell>
          <cell r="AF199">
            <v>7.0601851851848085E-4</v>
          </cell>
        </row>
        <row r="200">
          <cell r="B200" t="str">
            <v>27/03/2018 09:08:30</v>
          </cell>
          <cell r="I200">
            <v>2</v>
          </cell>
          <cell r="T200">
            <v>1</v>
          </cell>
          <cell r="X200" t="str">
            <v>1012R</v>
          </cell>
          <cell r="AE200" t="str">
            <v>09:08:30</v>
          </cell>
          <cell r="AF200">
            <v>4.8611111111113159E-4</v>
          </cell>
        </row>
        <row r="201">
          <cell r="B201" t="str">
            <v>27/03/2018 09:08:50</v>
          </cell>
          <cell r="I201">
            <v>1</v>
          </cell>
          <cell r="T201">
            <v>1</v>
          </cell>
          <cell r="X201" t="str">
            <v>1012R</v>
          </cell>
          <cell r="AE201" t="str">
            <v>09:08:50</v>
          </cell>
          <cell r="AF201">
            <v>2.3148148148144365E-4</v>
          </cell>
        </row>
        <row r="202">
          <cell r="B202" t="str">
            <v>27/03/2018 09:09:09</v>
          </cell>
          <cell r="I202">
            <v>1</v>
          </cell>
          <cell r="T202">
            <v>1</v>
          </cell>
          <cell r="X202" t="str">
            <v>1012R</v>
          </cell>
          <cell r="AE202" t="str">
            <v>09:09:09</v>
          </cell>
          <cell r="AF202">
            <v>2.1990740740740478E-4</v>
          </cell>
        </row>
        <row r="203">
          <cell r="B203" t="str">
            <v>27/03/2018 09:09:20</v>
          </cell>
          <cell r="I203">
            <v>1</v>
          </cell>
          <cell r="T203">
            <v>1</v>
          </cell>
          <cell r="X203" t="str">
            <v>1012R</v>
          </cell>
          <cell r="AE203" t="str">
            <v>09:09:20</v>
          </cell>
          <cell r="AF203">
            <v>1.2731481481481621E-4</v>
          </cell>
        </row>
        <row r="204">
          <cell r="B204" t="str">
            <v>27/03/2018 09:09:36</v>
          </cell>
          <cell r="I204">
            <v>1</v>
          </cell>
          <cell r="T204">
            <v>1</v>
          </cell>
          <cell r="X204" t="str">
            <v>1012R</v>
          </cell>
          <cell r="AE204" t="str">
            <v>09:09:36</v>
          </cell>
          <cell r="AF204">
            <v>1.8518518518517713E-4</v>
          </cell>
        </row>
        <row r="205">
          <cell r="B205" t="str">
            <v>27/03/2018 09:17:27</v>
          </cell>
          <cell r="I205">
            <v>1</v>
          </cell>
          <cell r="T205">
            <v>1</v>
          </cell>
          <cell r="X205" t="str">
            <v>1012R</v>
          </cell>
          <cell r="AE205" t="str">
            <v>09:17:27</v>
          </cell>
          <cell r="AF205">
            <v>5.4513888888889084E-3</v>
          </cell>
        </row>
        <row r="206">
          <cell r="B206" t="str">
            <v>27/03/2018 12:04:03</v>
          </cell>
          <cell r="I206">
            <v>1</v>
          </cell>
          <cell r="T206" t="str">
            <v>2</v>
          </cell>
          <cell r="X206" t="str">
            <v>1011R</v>
          </cell>
          <cell r="AE206" t="str">
            <v>12:04:03</v>
          </cell>
          <cell r="AF206">
            <v>0.11569444444444443</v>
          </cell>
        </row>
        <row r="207">
          <cell r="B207" t="str">
            <v>27/03/2018 12:05:38</v>
          </cell>
          <cell r="I207">
            <v>1</v>
          </cell>
          <cell r="T207" t="str">
            <v>4</v>
          </cell>
          <cell r="X207" t="str">
            <v>1011R</v>
          </cell>
          <cell r="AE207" t="str">
            <v>12:05:38</v>
          </cell>
          <cell r="AF207">
            <v>1.0995370370370239E-3</v>
          </cell>
        </row>
        <row r="208">
          <cell r="B208" t="str">
            <v>27/03/2018 12:05:55</v>
          </cell>
          <cell r="I208">
            <v>1</v>
          </cell>
          <cell r="T208" t="str">
            <v>4</v>
          </cell>
          <cell r="X208" t="str">
            <v>1011R</v>
          </cell>
          <cell r="AE208" t="str">
            <v>12:05:55</v>
          </cell>
          <cell r="AF208">
            <v>1.9675925925932702E-4</v>
          </cell>
        </row>
        <row r="209">
          <cell r="B209" t="str">
            <v>27/03/2018 12:06:13</v>
          </cell>
          <cell r="I209">
            <v>1</v>
          </cell>
          <cell r="T209" t="str">
            <v>4</v>
          </cell>
          <cell r="X209" t="str">
            <v>1011R</v>
          </cell>
          <cell r="AE209" t="str">
            <v>12:06:13</v>
          </cell>
          <cell r="AF209">
            <v>2.0833333333325488E-4</v>
          </cell>
        </row>
        <row r="210">
          <cell r="B210" t="str">
            <v>27/03/2018 12:06:34</v>
          </cell>
          <cell r="I210">
            <v>1</v>
          </cell>
          <cell r="T210" t="str">
            <v>4</v>
          </cell>
          <cell r="X210" t="str">
            <v>1011R</v>
          </cell>
          <cell r="AE210" t="str">
            <v>12:06:34</v>
          </cell>
          <cell r="AF210">
            <v>2.4305555555559355E-4</v>
          </cell>
        </row>
        <row r="211">
          <cell r="B211" t="str">
            <v>27/03/2018 12:07:07</v>
          </cell>
          <cell r="I211">
            <v>1</v>
          </cell>
          <cell r="T211" t="str">
            <v>4</v>
          </cell>
          <cell r="X211" t="str">
            <v>1011R</v>
          </cell>
          <cell r="AE211" t="str">
            <v>12:07:07</v>
          </cell>
          <cell r="AF211">
            <v>3.8194444444439313E-4</v>
          </cell>
        </row>
        <row r="212">
          <cell r="B212" t="str">
            <v>27/03/2018 12:07:30</v>
          </cell>
          <cell r="I212">
            <v>1</v>
          </cell>
          <cell r="T212" t="str">
            <v>4</v>
          </cell>
          <cell r="X212" t="str">
            <v>1011R</v>
          </cell>
          <cell r="AE212" t="str">
            <v>12:07:30</v>
          </cell>
          <cell r="AF212">
            <v>2.6620370370378232E-4</v>
          </cell>
        </row>
        <row r="213">
          <cell r="B213" t="str">
            <v>27/03/2018 12:08:01</v>
          </cell>
          <cell r="I213">
            <v>1</v>
          </cell>
          <cell r="T213" t="str">
            <v>4</v>
          </cell>
          <cell r="X213" t="str">
            <v>1011R</v>
          </cell>
          <cell r="AE213" t="str">
            <v>12:08:01</v>
          </cell>
          <cell r="AF213">
            <v>3.5879629629631538E-4</v>
          </cell>
        </row>
        <row r="214">
          <cell r="B214" t="str">
            <v>27/03/2018 12:24:39</v>
          </cell>
          <cell r="I214">
            <v>13</v>
          </cell>
          <cell r="T214">
            <v>1</v>
          </cell>
          <cell r="X214" t="str">
            <v>1011R</v>
          </cell>
          <cell r="AE214" t="str">
            <v>12:24:39</v>
          </cell>
          <cell r="AF214">
            <v>1.1550925925925881E-2</v>
          </cell>
        </row>
        <row r="215">
          <cell r="B215" t="str">
            <v>27/03/2018 12:24:51</v>
          </cell>
          <cell r="I215">
            <v>2</v>
          </cell>
          <cell r="T215">
            <v>1</v>
          </cell>
          <cell r="X215" t="str">
            <v>1011R</v>
          </cell>
          <cell r="AE215" t="str">
            <v>12:24:51</v>
          </cell>
          <cell r="AF215">
            <v>1.388888888889106E-4</v>
          </cell>
        </row>
        <row r="216">
          <cell r="B216" t="str">
            <v>27/03/2018 12:25:55</v>
          </cell>
          <cell r="I216">
            <v>19</v>
          </cell>
          <cell r="T216">
            <v>1</v>
          </cell>
          <cell r="X216" t="str">
            <v>1011R</v>
          </cell>
          <cell r="AE216" t="str">
            <v>12:25:55</v>
          </cell>
          <cell r="AF216">
            <v>7.407407407407085E-4</v>
          </cell>
        </row>
        <row r="217">
          <cell r="B217" t="str">
            <v>27/03/2018 12:26:49</v>
          </cell>
          <cell r="I217">
            <v>12</v>
          </cell>
          <cell r="T217">
            <v>1</v>
          </cell>
          <cell r="X217" t="str">
            <v>1011R</v>
          </cell>
          <cell r="AE217" t="str">
            <v>12:26:49</v>
          </cell>
          <cell r="AF217">
            <v>6.2499999999998668E-4</v>
          </cell>
        </row>
        <row r="218">
          <cell r="B218" t="str">
            <v>27/03/2018 12:29:12</v>
          </cell>
          <cell r="I218">
            <v>16</v>
          </cell>
          <cell r="T218">
            <v>1</v>
          </cell>
          <cell r="X218" t="str">
            <v>1011R</v>
          </cell>
          <cell r="AE218" t="str">
            <v>12:29:12</v>
          </cell>
          <cell r="AF218">
            <v>1.6550925925925553E-3</v>
          </cell>
        </row>
        <row r="219">
          <cell r="B219" t="str">
            <v>27/03/2018 12:29:44</v>
          </cell>
          <cell r="I219">
            <v>2</v>
          </cell>
          <cell r="T219">
            <v>1</v>
          </cell>
          <cell r="X219" t="str">
            <v>1011R</v>
          </cell>
          <cell r="AE219" t="str">
            <v>12:29:44</v>
          </cell>
          <cell r="AF219">
            <v>3.7037037037035425E-4</v>
          </cell>
        </row>
        <row r="220">
          <cell r="B220" t="str">
            <v>27/03/2018 12:30:56</v>
          </cell>
          <cell r="I220">
            <v>7</v>
          </cell>
          <cell r="T220">
            <v>1</v>
          </cell>
          <cell r="X220" t="str">
            <v>1011R</v>
          </cell>
          <cell r="AE220" t="str">
            <v>12:30:56</v>
          </cell>
          <cell r="AF220">
            <v>8.333333333334636E-4</v>
          </cell>
        </row>
        <row r="221">
          <cell r="B221" t="str">
            <v>27/03/2018 12:32:13</v>
          </cell>
          <cell r="I221">
            <v>6</v>
          </cell>
          <cell r="T221">
            <v>1</v>
          </cell>
          <cell r="X221" t="str">
            <v>1011R</v>
          </cell>
          <cell r="AE221" t="str">
            <v>12:32:13</v>
          </cell>
          <cell r="AF221">
            <v>8.9120370370365798E-4</v>
          </cell>
        </row>
        <row r="222">
          <cell r="B222" t="str">
            <v>27/03/2018 12:33:41</v>
          </cell>
          <cell r="I222">
            <v>2</v>
          </cell>
          <cell r="T222">
            <v>1</v>
          </cell>
          <cell r="X222" t="str">
            <v>1011R</v>
          </cell>
          <cell r="AE222" t="str">
            <v>12:33:41</v>
          </cell>
          <cell r="AF222">
            <v>1.0185185185185297E-3</v>
          </cell>
        </row>
        <row r="223">
          <cell r="B223" t="str">
            <v>27/03/2018 12:34:58</v>
          </cell>
          <cell r="I223">
            <v>7</v>
          </cell>
          <cell r="T223">
            <v>1</v>
          </cell>
          <cell r="X223" t="str">
            <v>1011R</v>
          </cell>
          <cell r="AE223" t="str">
            <v>12:34:58</v>
          </cell>
          <cell r="AF223">
            <v>8.9120370370365798E-4</v>
          </cell>
        </row>
        <row r="224">
          <cell r="B224" t="str">
            <v>27/03/2018 12:35:39</v>
          </cell>
          <cell r="I224">
            <v>4</v>
          </cell>
          <cell r="T224">
            <v>1</v>
          </cell>
          <cell r="X224" t="str">
            <v>1011R</v>
          </cell>
          <cell r="AE224" t="str">
            <v>12:35:39</v>
          </cell>
          <cell r="AF224">
            <v>4.745370370370372E-4</v>
          </cell>
        </row>
        <row r="225">
          <cell r="B225" t="str">
            <v>27/03/2018 12:36:41</v>
          </cell>
          <cell r="I225">
            <v>6</v>
          </cell>
          <cell r="T225">
            <v>1</v>
          </cell>
          <cell r="X225" t="str">
            <v>1011R</v>
          </cell>
          <cell r="AE225" t="str">
            <v>12:36:41</v>
          </cell>
          <cell r="AF225">
            <v>7.1759259259263075E-4</v>
          </cell>
        </row>
        <row r="226">
          <cell r="B226" t="str">
            <v>27/03/2018 12:37:21</v>
          </cell>
          <cell r="I226">
            <v>4</v>
          </cell>
          <cell r="T226">
            <v>1</v>
          </cell>
          <cell r="X226" t="str">
            <v>1011R</v>
          </cell>
          <cell r="AE226" t="str">
            <v>12:37:21</v>
          </cell>
          <cell r="AF226">
            <v>4.6296296296299833E-4</v>
          </cell>
        </row>
        <row r="227">
          <cell r="B227" t="str">
            <v>27/03/2018 12:40:15</v>
          </cell>
          <cell r="I227">
            <v>7</v>
          </cell>
          <cell r="T227">
            <v>1</v>
          </cell>
          <cell r="X227" t="str">
            <v>1011R</v>
          </cell>
          <cell r="AE227" t="str">
            <v>12:40:15</v>
          </cell>
          <cell r="AF227">
            <v>2.0138888888887596E-3</v>
          </cell>
        </row>
        <row r="228">
          <cell r="B228" t="str">
            <v>27/03/2018 12:41:33</v>
          </cell>
          <cell r="I228">
            <v>16</v>
          </cell>
          <cell r="T228">
            <v>1</v>
          </cell>
          <cell r="X228" t="str">
            <v>1011R</v>
          </cell>
          <cell r="AE228" t="str">
            <v>12:41:33</v>
          </cell>
          <cell r="AF228">
            <v>9.027777777779189E-4</v>
          </cell>
        </row>
        <row r="229">
          <cell r="B229" t="str">
            <v>27/03/2018 12:43:27</v>
          </cell>
          <cell r="I229">
            <v>17</v>
          </cell>
          <cell r="T229">
            <v>1</v>
          </cell>
          <cell r="X229" t="str">
            <v>1011R</v>
          </cell>
          <cell r="AE229" t="str">
            <v>12:43:27</v>
          </cell>
          <cell r="AF229">
            <v>1.3194444444444287E-3</v>
          </cell>
        </row>
        <row r="230">
          <cell r="B230" t="str">
            <v>27/03/2018 12:45:49</v>
          </cell>
          <cell r="I230">
            <v>3</v>
          </cell>
          <cell r="T230">
            <v>1</v>
          </cell>
          <cell r="X230" t="str">
            <v>1011R</v>
          </cell>
          <cell r="AE230" t="str">
            <v>12:45:49</v>
          </cell>
          <cell r="AF230">
            <v>1.6435185185184054E-3</v>
          </cell>
        </row>
        <row r="231">
          <cell r="B231" t="str">
            <v>27/03/2018 12:47:42</v>
          </cell>
          <cell r="I231">
            <v>7</v>
          </cell>
          <cell r="T231">
            <v>1</v>
          </cell>
          <cell r="X231" t="str">
            <v>1011R</v>
          </cell>
          <cell r="AE231" t="str">
            <v>12:47:42</v>
          </cell>
          <cell r="AF231">
            <v>1.3078703703703898E-3</v>
          </cell>
        </row>
        <row r="232">
          <cell r="B232" t="str">
            <v>27/03/2018 12:48:05</v>
          </cell>
          <cell r="I232">
            <v>1</v>
          </cell>
          <cell r="T232">
            <v>1</v>
          </cell>
          <cell r="X232" t="str">
            <v>1011R</v>
          </cell>
          <cell r="AE232" t="str">
            <v>12:48:05</v>
          </cell>
          <cell r="AF232">
            <v>2.6620370370378232E-4</v>
          </cell>
        </row>
        <row r="233">
          <cell r="B233" t="str">
            <v>27/03/2018 12:50:59</v>
          </cell>
          <cell r="I233">
            <v>7</v>
          </cell>
          <cell r="T233">
            <v>1</v>
          </cell>
          <cell r="X233" t="str">
            <v>1011R</v>
          </cell>
          <cell r="AE233" t="str">
            <v>12:50:59</v>
          </cell>
          <cell r="AF233">
            <v>2.0138888888888706E-3</v>
          </cell>
        </row>
        <row r="234">
          <cell r="B234" t="str">
            <v>27/03/2018 12:52:44</v>
          </cell>
          <cell r="I234">
            <v>8</v>
          </cell>
          <cell r="T234">
            <v>1</v>
          </cell>
          <cell r="X234" t="str">
            <v>1011R</v>
          </cell>
          <cell r="AE234" t="str">
            <v>12:52:44</v>
          </cell>
          <cell r="AF234">
            <v>1.2152777777777457E-3</v>
          </cell>
        </row>
        <row r="235">
          <cell r="B235" t="str">
            <v>27/03/2018 12:53:08</v>
          </cell>
          <cell r="I235">
            <v>2</v>
          </cell>
          <cell r="T235">
            <v>1</v>
          </cell>
          <cell r="X235" t="str">
            <v>1011R</v>
          </cell>
          <cell r="AE235" t="str">
            <v>12:53:08</v>
          </cell>
          <cell r="AF235">
            <v>2.777777777778212E-4</v>
          </cell>
        </row>
        <row r="236">
          <cell r="B236" t="str">
            <v>27/03/2018 12:53:28</v>
          </cell>
          <cell r="I236">
            <v>1</v>
          </cell>
          <cell r="T236">
            <v>1</v>
          </cell>
          <cell r="X236" t="str">
            <v>1011R</v>
          </cell>
          <cell r="AE236" t="str">
            <v>12:53:28</v>
          </cell>
          <cell r="AF236">
            <v>2.3148148148144365E-4</v>
          </cell>
        </row>
        <row r="237">
          <cell r="B237" t="str">
            <v>27/03/2018 12:54:21</v>
          </cell>
          <cell r="I237">
            <v>8</v>
          </cell>
          <cell r="T237">
            <v>1</v>
          </cell>
          <cell r="X237" t="str">
            <v>1011R</v>
          </cell>
          <cell r="AE237" t="str">
            <v>12:54:21</v>
          </cell>
          <cell r="AF237">
            <v>6.134259259259478E-4</v>
          </cell>
        </row>
        <row r="238">
          <cell r="B238" t="str">
            <v>27/03/2018 12:54:56</v>
          </cell>
          <cell r="I238">
            <v>2</v>
          </cell>
          <cell r="T238">
            <v>1</v>
          </cell>
          <cell r="X238" t="str">
            <v>1011R</v>
          </cell>
          <cell r="AE238" t="str">
            <v>12:54:56</v>
          </cell>
          <cell r="AF238">
            <v>4.050925925925819E-4</v>
          </cell>
        </row>
        <row r="239">
          <cell r="B239" t="str">
            <v>27/03/2018 12:55:04</v>
          </cell>
          <cell r="I239">
            <v>2</v>
          </cell>
          <cell r="T239">
            <v>1</v>
          </cell>
          <cell r="X239" t="str">
            <v>1011R</v>
          </cell>
          <cell r="AE239" t="str">
            <v>12:55:04</v>
          </cell>
          <cell r="AF239">
            <v>9.2592592592533052E-5</v>
          </cell>
        </row>
        <row r="240">
          <cell r="B240" t="str">
            <v>27/03/2018 12:56:03</v>
          </cell>
          <cell r="I240">
            <v>5</v>
          </cell>
          <cell r="T240">
            <v>1</v>
          </cell>
          <cell r="X240" t="str">
            <v>1011R</v>
          </cell>
          <cell r="AE240" t="str">
            <v>12:56:03</v>
          </cell>
          <cell r="AF240">
            <v>6.828703703704031E-4</v>
          </cell>
        </row>
        <row r="241">
          <cell r="B241" t="str">
            <v>27/03/2018 12:56:16</v>
          </cell>
          <cell r="I241">
            <v>2</v>
          </cell>
          <cell r="T241">
            <v>1</v>
          </cell>
          <cell r="X241" t="str">
            <v>1011R</v>
          </cell>
          <cell r="AE241" t="str">
            <v>12:56:16</v>
          </cell>
          <cell r="AF241">
            <v>1.5046296296294948E-4</v>
          </cell>
        </row>
        <row r="242">
          <cell r="B242" t="str">
            <v>27/03/2018 12:56:29</v>
          </cell>
          <cell r="I242">
            <v>4</v>
          </cell>
          <cell r="T242">
            <v>1</v>
          </cell>
          <cell r="X242" t="str">
            <v>1011R</v>
          </cell>
          <cell r="AE242" t="str">
            <v>12:56:29</v>
          </cell>
          <cell r="AF242">
            <v>1.504629629630605E-4</v>
          </cell>
        </row>
        <row r="243">
          <cell r="B243" t="str">
            <v>27/03/2018 13:12:33</v>
          </cell>
          <cell r="I243">
            <v>28</v>
          </cell>
          <cell r="T243">
            <v>1</v>
          </cell>
          <cell r="X243" t="str">
            <v>1011R</v>
          </cell>
          <cell r="AE243" t="str">
            <v>13:12:33</v>
          </cell>
          <cell r="AF243">
            <v>1.1157407407407338E-2</v>
          </cell>
        </row>
        <row r="244">
          <cell r="B244" t="str">
            <v>27/03/2018 13:14:41</v>
          </cell>
          <cell r="I244">
            <v>17</v>
          </cell>
          <cell r="T244">
            <v>1</v>
          </cell>
          <cell r="X244" t="str">
            <v>1011R</v>
          </cell>
          <cell r="AE244" t="str">
            <v>13:14:41</v>
          </cell>
          <cell r="AF244">
            <v>1.481481481481528E-3</v>
          </cell>
        </row>
        <row r="245">
          <cell r="B245" t="str">
            <v>27/03/2018 13:15:48</v>
          </cell>
          <cell r="I245">
            <v>8</v>
          </cell>
          <cell r="T245">
            <v>1</v>
          </cell>
          <cell r="X245" t="str">
            <v>1011R</v>
          </cell>
          <cell r="AE245" t="str">
            <v>13:15:48</v>
          </cell>
          <cell r="AF245">
            <v>7.7546296296293615E-4</v>
          </cell>
        </row>
        <row r="246">
          <cell r="B246" t="str">
            <v>27/03/2018 13:16:28</v>
          </cell>
          <cell r="I246">
            <v>15</v>
          </cell>
          <cell r="T246">
            <v>1</v>
          </cell>
          <cell r="X246" t="str">
            <v>1011R</v>
          </cell>
          <cell r="AE246" t="str">
            <v>13:16:28</v>
          </cell>
          <cell r="AF246">
            <v>4.6296296296299833E-4</v>
          </cell>
        </row>
        <row r="247">
          <cell r="B247" t="str">
            <v>27/03/2018 13:18:03</v>
          </cell>
          <cell r="I247">
            <v>20</v>
          </cell>
          <cell r="T247">
            <v>1</v>
          </cell>
          <cell r="X247" t="str">
            <v>1011R</v>
          </cell>
          <cell r="AE247" t="str">
            <v>13:18:03</v>
          </cell>
          <cell r="AF247">
            <v>1.0995370370370239E-3</v>
          </cell>
        </row>
        <row r="248">
          <cell r="B248" t="str">
            <v>27/03/2018 13:18:56</v>
          </cell>
          <cell r="I248">
            <v>16</v>
          </cell>
          <cell r="T248">
            <v>1</v>
          </cell>
          <cell r="X248" t="str">
            <v>1011R</v>
          </cell>
          <cell r="AE248" t="str">
            <v>13:18:56</v>
          </cell>
          <cell r="AF248">
            <v>6.1342592592583678E-4</v>
          </cell>
        </row>
        <row r="249">
          <cell r="B249" t="str">
            <v>27/03/2018 13:19:31</v>
          </cell>
          <cell r="I249">
            <v>16</v>
          </cell>
          <cell r="T249">
            <v>1</v>
          </cell>
          <cell r="X249" t="str">
            <v>1011R</v>
          </cell>
          <cell r="AE249" t="str">
            <v>13:19:31</v>
          </cell>
          <cell r="AF249">
            <v>4.0509259259269292E-4</v>
          </cell>
        </row>
        <row r="250">
          <cell r="B250" t="str">
            <v>27/03/2018 13:21:12</v>
          </cell>
          <cell r="I250">
            <v>8</v>
          </cell>
          <cell r="T250">
            <v>1</v>
          </cell>
          <cell r="X250" t="str">
            <v>1011R</v>
          </cell>
          <cell r="AE250" t="str">
            <v>13:21:12</v>
          </cell>
          <cell r="AF250">
            <v>1.1689814814814792E-3</v>
          </cell>
        </row>
        <row r="251">
          <cell r="B251" t="str">
            <v>27/03/2018 13:22:27</v>
          </cell>
          <cell r="I251">
            <v>15</v>
          </cell>
          <cell r="T251">
            <v>1</v>
          </cell>
          <cell r="X251" t="str">
            <v>1011R</v>
          </cell>
          <cell r="AE251" t="str">
            <v>13:22:27</v>
          </cell>
          <cell r="AF251">
            <v>8.6805555555558023E-4</v>
          </cell>
        </row>
        <row r="252">
          <cell r="B252" t="str">
            <v>27/03/2018 13:23:23</v>
          </cell>
          <cell r="I252">
            <v>3</v>
          </cell>
          <cell r="T252">
            <v>1</v>
          </cell>
          <cell r="X252" t="str">
            <v>4024R</v>
          </cell>
          <cell r="AE252" t="str">
            <v>13:23:23</v>
          </cell>
          <cell r="AF252">
            <v>6.4814814814806443E-4</v>
          </cell>
        </row>
        <row r="253">
          <cell r="B253" t="str">
            <v>27/03/2018 13:24:34</v>
          </cell>
          <cell r="I253">
            <v>8</v>
          </cell>
          <cell r="T253">
            <v>1</v>
          </cell>
          <cell r="X253" t="str">
            <v>4024R</v>
          </cell>
          <cell r="AE253" t="str">
            <v>13:24:34</v>
          </cell>
          <cell r="AF253">
            <v>8.217592592593137E-4</v>
          </cell>
        </row>
        <row r="254">
          <cell r="B254" t="str">
            <v>27/03/2018 13:25:14</v>
          </cell>
          <cell r="I254">
            <v>4</v>
          </cell>
          <cell r="T254">
            <v>1</v>
          </cell>
          <cell r="X254" t="str">
            <v>4024R</v>
          </cell>
          <cell r="AE254" t="str">
            <v>13:25:14</v>
          </cell>
          <cell r="AF254">
            <v>4.629629629628873E-4</v>
          </cell>
        </row>
        <row r="255">
          <cell r="B255" t="str">
            <v>27/03/2018 13:26:06</v>
          </cell>
          <cell r="I255">
            <v>2</v>
          </cell>
          <cell r="T255">
            <v>1</v>
          </cell>
          <cell r="X255" t="str">
            <v>4024R</v>
          </cell>
          <cell r="AE255" t="str">
            <v>13:26:06</v>
          </cell>
          <cell r="AF255">
            <v>6.0185185185190893E-4</v>
          </cell>
        </row>
        <row r="256">
          <cell r="B256" t="str">
            <v>27/03/2018 13:26:52</v>
          </cell>
          <cell r="I256">
            <v>6</v>
          </cell>
          <cell r="T256">
            <v>1</v>
          </cell>
          <cell r="X256" t="str">
            <v>4024R</v>
          </cell>
          <cell r="AE256" t="str">
            <v>13:26:52</v>
          </cell>
          <cell r="AF256">
            <v>5.3240740740745363E-4</v>
          </cell>
        </row>
        <row r="257">
          <cell r="B257" t="str">
            <v>27/03/2018 13:27:12</v>
          </cell>
          <cell r="I257">
            <v>3</v>
          </cell>
          <cell r="T257">
            <v>1</v>
          </cell>
          <cell r="X257" t="str">
            <v>4024R</v>
          </cell>
          <cell r="AE257" t="str">
            <v>13:27:12</v>
          </cell>
          <cell r="AF257">
            <v>2.3148148148144365E-4</v>
          </cell>
        </row>
        <row r="258">
          <cell r="B258" t="str">
            <v>27/03/2018 13:27:36</v>
          </cell>
          <cell r="I258">
            <v>3</v>
          </cell>
          <cell r="T258">
            <v>1</v>
          </cell>
          <cell r="X258" t="str">
            <v>4024R</v>
          </cell>
          <cell r="AE258" t="str">
            <v>13:27:36</v>
          </cell>
          <cell r="AF258">
            <v>2.777777777778212E-4</v>
          </cell>
        </row>
        <row r="259">
          <cell r="B259" t="str">
            <v>27/03/2018 13:28:35</v>
          </cell>
          <cell r="I259">
            <v>11</v>
          </cell>
          <cell r="T259">
            <v>1</v>
          </cell>
          <cell r="X259" t="str">
            <v>4024R</v>
          </cell>
          <cell r="AE259" t="str">
            <v>13:28:35</v>
          </cell>
          <cell r="AF259">
            <v>6.8287037037029208E-4</v>
          </cell>
        </row>
        <row r="260">
          <cell r="B260" t="str">
            <v>27/03/2018 13:29:29</v>
          </cell>
          <cell r="I260">
            <v>6</v>
          </cell>
          <cell r="T260">
            <v>1</v>
          </cell>
          <cell r="X260" t="str">
            <v>4024R</v>
          </cell>
          <cell r="AE260" t="str">
            <v>13:29:29</v>
          </cell>
          <cell r="AF260">
            <v>6.2499999999998668E-4</v>
          </cell>
        </row>
        <row r="261">
          <cell r="B261" t="str">
            <v>27/03/2018 13:31:11</v>
          </cell>
          <cell r="I261">
            <v>13</v>
          </cell>
          <cell r="T261">
            <v>1</v>
          </cell>
          <cell r="X261" t="str">
            <v>4024R</v>
          </cell>
          <cell r="AE261" t="str">
            <v>13:31:11</v>
          </cell>
          <cell r="AF261">
            <v>1.1805555555556291E-3</v>
          </cell>
        </row>
        <row r="262">
          <cell r="B262" t="str">
            <v>27/03/2018 13:32:51</v>
          </cell>
          <cell r="I262">
            <v>34</v>
          </cell>
          <cell r="T262">
            <v>1</v>
          </cell>
          <cell r="X262" t="str">
            <v>1011R</v>
          </cell>
          <cell r="AE262" t="str">
            <v>13:32:51</v>
          </cell>
          <cell r="AF262">
            <v>1.1574074074073293E-3</v>
          </cell>
        </row>
        <row r="263">
          <cell r="B263" t="str">
            <v>27/03/2018 13:33:11</v>
          </cell>
          <cell r="I263">
            <v>14</v>
          </cell>
          <cell r="T263">
            <v>1</v>
          </cell>
          <cell r="X263" t="str">
            <v>1011R</v>
          </cell>
          <cell r="AE263" t="str">
            <v>13:33:11</v>
          </cell>
          <cell r="AF263">
            <v>2.3148148148155467E-4</v>
          </cell>
        </row>
        <row r="264">
          <cell r="B264" t="str">
            <v>27/03/2018 13:33:15</v>
          </cell>
          <cell r="I264">
            <v>3</v>
          </cell>
          <cell r="T264">
            <v>1</v>
          </cell>
          <cell r="X264" t="str">
            <v>4024R</v>
          </cell>
          <cell r="AE264" t="str">
            <v>13:33:15</v>
          </cell>
          <cell r="AF264">
            <v>4.6296296296266526E-5</v>
          </cell>
        </row>
        <row r="265">
          <cell r="B265" t="str">
            <v>27/03/2018 13:33:33</v>
          </cell>
          <cell r="I265">
            <v>3</v>
          </cell>
          <cell r="T265">
            <v>1</v>
          </cell>
          <cell r="X265" t="str">
            <v>4024R</v>
          </cell>
          <cell r="AE265" t="str">
            <v>13:33:33</v>
          </cell>
          <cell r="AF265">
            <v>2.0833333333325488E-4</v>
          </cell>
        </row>
        <row r="266">
          <cell r="B266" t="str">
            <v>27/03/2018 13:33:48</v>
          </cell>
          <cell r="I266">
            <v>15</v>
          </cell>
          <cell r="T266">
            <v>1</v>
          </cell>
          <cell r="X266" t="str">
            <v>1011R</v>
          </cell>
          <cell r="AE266" t="str">
            <v>13:33:48</v>
          </cell>
          <cell r="AF266">
            <v>1.7361111111113825E-4</v>
          </cell>
        </row>
        <row r="267">
          <cell r="B267" t="str">
            <v>27/03/2018 13:35:31</v>
          </cell>
          <cell r="I267">
            <v>15</v>
          </cell>
          <cell r="T267">
            <v>1</v>
          </cell>
          <cell r="X267" t="str">
            <v>4024R</v>
          </cell>
          <cell r="AE267" t="str">
            <v>13:35:31</v>
          </cell>
          <cell r="AF267">
            <v>1.192129629629668E-3</v>
          </cell>
        </row>
        <row r="268">
          <cell r="B268" t="str">
            <v>27/03/2018 13:36:08</v>
          </cell>
          <cell r="I268">
            <v>2</v>
          </cell>
          <cell r="T268">
            <v>1</v>
          </cell>
          <cell r="X268" t="str">
            <v>4024R</v>
          </cell>
          <cell r="AE268" t="str">
            <v>13:36:08</v>
          </cell>
          <cell r="AF268">
            <v>4.2824074074077068E-4</v>
          </cell>
        </row>
        <row r="269">
          <cell r="B269" t="str">
            <v>27/03/2018 13:36:21</v>
          </cell>
          <cell r="I269">
            <v>8</v>
          </cell>
          <cell r="T269">
            <v>1</v>
          </cell>
          <cell r="X269" t="str">
            <v>1011R</v>
          </cell>
          <cell r="AE269" t="str">
            <v>13:36:21</v>
          </cell>
          <cell r="AF269">
            <v>1.5046296296294948E-4</v>
          </cell>
        </row>
        <row r="270">
          <cell r="B270" t="str">
            <v>27/03/2018 13:36:39</v>
          </cell>
          <cell r="I270">
            <v>2</v>
          </cell>
          <cell r="T270">
            <v>1</v>
          </cell>
          <cell r="X270" t="str">
            <v>1011R</v>
          </cell>
          <cell r="AE270" t="str">
            <v>13:36:39</v>
          </cell>
          <cell r="AF270">
            <v>2.083333333333659E-4</v>
          </cell>
        </row>
        <row r="271">
          <cell r="B271" t="str">
            <v>27/03/2018 13:37:21</v>
          </cell>
          <cell r="I271">
            <v>12</v>
          </cell>
          <cell r="T271">
            <v>1</v>
          </cell>
          <cell r="X271" t="str">
            <v>4024R</v>
          </cell>
          <cell r="AE271" t="str">
            <v>13:37:21</v>
          </cell>
          <cell r="AF271">
            <v>4.8611111111107608E-4</v>
          </cell>
        </row>
        <row r="272">
          <cell r="B272" t="str">
            <v>27/03/2018 13:38:05</v>
          </cell>
          <cell r="I272">
            <v>4</v>
          </cell>
          <cell r="T272">
            <v>1</v>
          </cell>
          <cell r="X272" t="str">
            <v>4024R</v>
          </cell>
          <cell r="AE272" t="str">
            <v>13:38:05</v>
          </cell>
          <cell r="AF272">
            <v>5.0925925925926485E-4</v>
          </cell>
        </row>
        <row r="273">
          <cell r="B273" t="str">
            <v>27/03/2018 13:38:20</v>
          </cell>
          <cell r="I273">
            <v>2</v>
          </cell>
          <cell r="T273">
            <v>1</v>
          </cell>
          <cell r="X273" t="str">
            <v>4024R</v>
          </cell>
          <cell r="AE273" t="str">
            <v>13:38:20</v>
          </cell>
          <cell r="AF273">
            <v>1.7361111111113825E-4</v>
          </cell>
        </row>
        <row r="274">
          <cell r="B274" t="str">
            <v>27/03/2018 13:38:20</v>
          </cell>
          <cell r="I274">
            <v>10</v>
          </cell>
          <cell r="T274">
            <v>1</v>
          </cell>
          <cell r="X274" t="str">
            <v>1011R</v>
          </cell>
          <cell r="AE274" t="str">
            <v>13:38:20</v>
          </cell>
          <cell r="AF274">
            <v>0</v>
          </cell>
        </row>
        <row r="275">
          <cell r="B275" t="str">
            <v>27/03/2018 13:38:41</v>
          </cell>
          <cell r="I275">
            <v>2</v>
          </cell>
          <cell r="T275">
            <v>1</v>
          </cell>
          <cell r="X275" t="str">
            <v>4024R</v>
          </cell>
          <cell r="AE275" t="str">
            <v>13:38:41</v>
          </cell>
          <cell r="AF275">
            <v>2.4305555555548253E-4</v>
          </cell>
        </row>
        <row r="276">
          <cell r="B276" t="str">
            <v>27/03/2018 13:39:38</v>
          </cell>
          <cell r="I276">
            <v>17</v>
          </cell>
          <cell r="T276">
            <v>1</v>
          </cell>
          <cell r="X276" t="str">
            <v>1011R</v>
          </cell>
          <cell r="AE276" t="str">
            <v>13:39:38</v>
          </cell>
          <cell r="AF276">
            <v>6.5972222222221433E-4</v>
          </cell>
        </row>
        <row r="277">
          <cell r="B277" t="str">
            <v>27/03/2018 13:39:44</v>
          </cell>
          <cell r="I277">
            <v>2</v>
          </cell>
          <cell r="T277">
            <v>1</v>
          </cell>
          <cell r="X277" t="str">
            <v>4024R</v>
          </cell>
          <cell r="AE277" t="str">
            <v>13:39:44</v>
          </cell>
          <cell r="AF277">
            <v>6.94444444444553E-5</v>
          </cell>
        </row>
        <row r="278">
          <cell r="B278" t="str">
            <v>27/03/2018 13:40:26</v>
          </cell>
          <cell r="I278">
            <v>9</v>
          </cell>
          <cell r="T278">
            <v>1</v>
          </cell>
          <cell r="X278" t="str">
            <v>4024R</v>
          </cell>
          <cell r="AE278" t="str">
            <v>13:40:26</v>
          </cell>
          <cell r="AF278">
            <v>4.861111111111871E-4</v>
          </cell>
        </row>
        <row r="279">
          <cell r="B279" t="str">
            <v>27/03/2018 13:42:32</v>
          </cell>
          <cell r="I279">
            <v>8</v>
          </cell>
          <cell r="T279">
            <v>1</v>
          </cell>
          <cell r="X279" t="str">
            <v>4024R</v>
          </cell>
          <cell r="AE279" t="str">
            <v>13:42:32</v>
          </cell>
          <cell r="AF279">
            <v>1.4583333333333393E-3</v>
          </cell>
        </row>
        <row r="280">
          <cell r="B280" t="str">
            <v>27/03/2018 13:42:59</v>
          </cell>
          <cell r="I280">
            <v>22</v>
          </cell>
          <cell r="T280">
            <v>1</v>
          </cell>
          <cell r="X280" t="str">
            <v>1011R</v>
          </cell>
          <cell r="AE280" t="str">
            <v>13:42:59</v>
          </cell>
          <cell r="AF280">
            <v>3.1249999999993783E-4</v>
          </cell>
        </row>
        <row r="281">
          <cell r="B281" t="str">
            <v>27/03/2018 13:47:32</v>
          </cell>
          <cell r="I281">
            <v>8</v>
          </cell>
          <cell r="T281">
            <v>1</v>
          </cell>
          <cell r="X281" t="str">
            <v>4024R</v>
          </cell>
          <cell r="AE281" t="str">
            <v>13:47:32</v>
          </cell>
          <cell r="AF281">
            <v>3.159722222222161E-3</v>
          </cell>
        </row>
        <row r="282">
          <cell r="B282" t="str">
            <v>27/03/2018 13:48:34</v>
          </cell>
          <cell r="I282">
            <v>5</v>
          </cell>
          <cell r="T282">
            <v>1</v>
          </cell>
          <cell r="X282" t="str">
            <v>4024R</v>
          </cell>
          <cell r="AE282" t="str">
            <v>13:48:34</v>
          </cell>
          <cell r="AF282">
            <v>7.1759259259263075E-4</v>
          </cell>
        </row>
        <row r="283">
          <cell r="B283" t="str">
            <v>27/03/2018 13:49:27</v>
          </cell>
          <cell r="I283">
            <v>8</v>
          </cell>
          <cell r="T283">
            <v>1</v>
          </cell>
          <cell r="X283" t="str">
            <v>4024R</v>
          </cell>
          <cell r="AE283" t="str">
            <v>13:49:27</v>
          </cell>
          <cell r="AF283">
            <v>6.134259259259478E-4</v>
          </cell>
        </row>
        <row r="284">
          <cell r="B284" t="str">
            <v>27/03/2018 13:49:53</v>
          </cell>
          <cell r="I284">
            <v>10</v>
          </cell>
          <cell r="T284">
            <v>1</v>
          </cell>
          <cell r="X284" t="str">
            <v>1011R</v>
          </cell>
          <cell r="AE284" t="str">
            <v>13:49:53</v>
          </cell>
          <cell r="AF284">
            <v>3.0092592592589895E-4</v>
          </cell>
        </row>
        <row r="285">
          <cell r="B285" t="str">
            <v>27/03/2018 13:50:13</v>
          </cell>
          <cell r="I285">
            <v>2</v>
          </cell>
          <cell r="T285">
            <v>1</v>
          </cell>
          <cell r="X285" t="str">
            <v>4024R</v>
          </cell>
          <cell r="AE285" t="str">
            <v>13:50:13</v>
          </cell>
          <cell r="AF285">
            <v>2.3148148148155467E-4</v>
          </cell>
        </row>
        <row r="286">
          <cell r="B286" t="str">
            <v>27/03/2018 13:50:27</v>
          </cell>
          <cell r="I286">
            <v>4</v>
          </cell>
          <cell r="T286">
            <v>1</v>
          </cell>
          <cell r="X286" t="str">
            <v>1011R</v>
          </cell>
          <cell r="AE286" t="str">
            <v>13:50:27</v>
          </cell>
          <cell r="AF286">
            <v>1.6203703703698835E-4</v>
          </cell>
        </row>
        <row r="287">
          <cell r="B287" t="str">
            <v>27/03/2018 13:50:43</v>
          </cell>
          <cell r="I287">
            <v>2</v>
          </cell>
          <cell r="T287">
            <v>1</v>
          </cell>
          <cell r="X287" t="str">
            <v>4024R</v>
          </cell>
          <cell r="AE287" t="str">
            <v>13:50:43</v>
          </cell>
          <cell r="AF287">
            <v>1.8518518518517713E-4</v>
          </cell>
        </row>
        <row r="288">
          <cell r="B288" t="str">
            <v>27/03/2018 13:50:54</v>
          </cell>
          <cell r="I288">
            <v>3</v>
          </cell>
          <cell r="T288">
            <v>1</v>
          </cell>
          <cell r="X288" t="str">
            <v>1011R</v>
          </cell>
          <cell r="AE288" t="str">
            <v>13:50:54</v>
          </cell>
          <cell r="AF288">
            <v>1.273148148147607E-4</v>
          </cell>
        </row>
        <row r="289">
          <cell r="B289" t="str">
            <v>27/03/2018 13:51:25</v>
          </cell>
          <cell r="I289">
            <v>2</v>
          </cell>
          <cell r="T289">
            <v>1</v>
          </cell>
          <cell r="X289" t="str">
            <v>1011R</v>
          </cell>
          <cell r="AE289" t="str">
            <v>13:51:25</v>
          </cell>
          <cell r="AF289">
            <v>3.5879629629631538E-4</v>
          </cell>
        </row>
        <row r="290">
          <cell r="B290" t="str">
            <v>27/03/2018 13:51:55</v>
          </cell>
          <cell r="I290">
            <v>5</v>
          </cell>
          <cell r="T290">
            <v>1</v>
          </cell>
          <cell r="X290" t="str">
            <v>4024R</v>
          </cell>
          <cell r="AE290" t="str">
            <v>13:51:55</v>
          </cell>
          <cell r="AF290">
            <v>3.472222222222765E-4</v>
          </cell>
        </row>
        <row r="291">
          <cell r="B291" t="str">
            <v>27/03/2018 13:52:39</v>
          </cell>
          <cell r="I291">
            <v>8</v>
          </cell>
          <cell r="T291">
            <v>1</v>
          </cell>
          <cell r="X291" t="str">
            <v>4024R</v>
          </cell>
          <cell r="AE291" t="str">
            <v>13:52:39</v>
          </cell>
          <cell r="AF291">
            <v>5.0925925925926485E-4</v>
          </cell>
        </row>
        <row r="292">
          <cell r="B292" t="str">
            <v>27/03/2018 13:52:45</v>
          </cell>
          <cell r="I292">
            <v>9</v>
          </cell>
          <cell r="T292">
            <v>1</v>
          </cell>
          <cell r="X292" t="str">
            <v>1011R</v>
          </cell>
          <cell r="AE292" t="str">
            <v>13:52:45</v>
          </cell>
          <cell r="AF292">
            <v>6.94444444444553E-5</v>
          </cell>
        </row>
        <row r="293">
          <cell r="B293" t="str">
            <v>27/03/2018 13:53:12</v>
          </cell>
          <cell r="I293">
            <v>6</v>
          </cell>
          <cell r="T293">
            <v>1</v>
          </cell>
          <cell r="X293" t="str">
            <v>4024R</v>
          </cell>
          <cell r="AE293" t="str">
            <v>13:53:12</v>
          </cell>
          <cell r="AF293">
            <v>3.1249999999993783E-4</v>
          </cell>
        </row>
        <row r="294">
          <cell r="B294" t="str">
            <v>27/03/2018 13:53:26</v>
          </cell>
          <cell r="I294">
            <v>1</v>
          </cell>
          <cell r="T294">
            <v>1</v>
          </cell>
          <cell r="X294" t="str">
            <v>4024R</v>
          </cell>
          <cell r="AE294" t="str">
            <v>13:53:26</v>
          </cell>
          <cell r="AF294">
            <v>1.6203703703709937E-4</v>
          </cell>
        </row>
        <row r="295">
          <cell r="B295" t="str">
            <v>27/03/2018 13:54:01</v>
          </cell>
          <cell r="I295">
            <v>4</v>
          </cell>
          <cell r="T295">
            <v>1</v>
          </cell>
          <cell r="X295" t="str">
            <v>1011R</v>
          </cell>
          <cell r="AE295" t="str">
            <v>13:54:01</v>
          </cell>
          <cell r="AF295">
            <v>4.050925925925819E-4</v>
          </cell>
        </row>
        <row r="296">
          <cell r="B296" t="str">
            <v>27/03/2018 13:54:26</v>
          </cell>
          <cell r="I296">
            <v>7</v>
          </cell>
          <cell r="T296">
            <v>1</v>
          </cell>
          <cell r="X296" t="str">
            <v>4024R</v>
          </cell>
          <cell r="AE296" t="str">
            <v>13:54:26</v>
          </cell>
          <cell r="AF296">
            <v>2.8935185185186008E-4</v>
          </cell>
        </row>
        <row r="297">
          <cell r="B297" t="str">
            <v>27/03/2018 06:29:58</v>
          </cell>
          <cell r="I297">
            <v>102</v>
          </cell>
          <cell r="T297" t="str">
            <v>1</v>
          </cell>
          <cell r="X297" t="str">
            <v>4015R</v>
          </cell>
        </row>
        <row r="298">
          <cell r="B298" t="str">
            <v>27/03/2018 06:31:25</v>
          </cell>
          <cell r="I298">
            <v>120</v>
          </cell>
          <cell r="T298" t="str">
            <v>1</v>
          </cell>
          <cell r="X298" t="str">
            <v>4015R</v>
          </cell>
        </row>
        <row r="299">
          <cell r="B299" t="str">
            <v>27/03/2018 06:36:19</v>
          </cell>
          <cell r="I299">
            <v>143</v>
          </cell>
          <cell r="T299" t="str">
            <v>1</v>
          </cell>
          <cell r="X299" t="str">
            <v>4024R</v>
          </cell>
        </row>
        <row r="300">
          <cell r="B300" t="str">
            <v>27/03/2018 06:36:46</v>
          </cell>
          <cell r="I300">
            <v>130</v>
          </cell>
          <cell r="T300" t="str">
            <v>1</v>
          </cell>
          <cell r="X300" t="str">
            <v>4015R</v>
          </cell>
        </row>
        <row r="301">
          <cell r="B301" t="str">
            <v>27/03/2018 06:39:20</v>
          </cell>
          <cell r="I301">
            <v>143</v>
          </cell>
          <cell r="T301" t="str">
            <v>1</v>
          </cell>
          <cell r="X301" t="str">
            <v>4024R</v>
          </cell>
        </row>
        <row r="302">
          <cell r="B302" t="str">
            <v>27/03/2018 06:40:15</v>
          </cell>
          <cell r="I302">
            <v>74</v>
          </cell>
          <cell r="T302" t="str">
            <v>1</v>
          </cell>
          <cell r="X302" t="str">
            <v>4015R</v>
          </cell>
        </row>
        <row r="303">
          <cell r="B303" t="str">
            <v>27/03/2018 06:41:55</v>
          </cell>
          <cell r="I303">
            <v>50</v>
          </cell>
          <cell r="T303" t="str">
            <v>1</v>
          </cell>
          <cell r="X303" t="str">
            <v>4015R</v>
          </cell>
        </row>
        <row r="304">
          <cell r="B304" t="str">
            <v>27/03/2018 06:44:56</v>
          </cell>
          <cell r="I304">
            <v>62</v>
          </cell>
          <cell r="T304" t="str">
            <v>1</v>
          </cell>
          <cell r="X304" t="str">
            <v>4015R</v>
          </cell>
        </row>
        <row r="305">
          <cell r="B305" t="str">
            <v>27/03/2018 06:45:17</v>
          </cell>
          <cell r="I305">
            <v>288</v>
          </cell>
          <cell r="T305" t="str">
            <v>1</v>
          </cell>
          <cell r="X305" t="str">
            <v>4003R</v>
          </cell>
        </row>
        <row r="306">
          <cell r="B306" t="str">
            <v>27/03/2018 06:47:03</v>
          </cell>
          <cell r="I306">
            <v>57</v>
          </cell>
          <cell r="T306" t="str">
            <v>1</v>
          </cell>
          <cell r="X306" t="str">
            <v>4024R</v>
          </cell>
        </row>
        <row r="307">
          <cell r="B307" t="str">
            <v>27/03/2018 06:48:10</v>
          </cell>
          <cell r="I307">
            <v>142</v>
          </cell>
          <cell r="T307" t="str">
            <v>1</v>
          </cell>
          <cell r="X307" t="str">
            <v>4015R</v>
          </cell>
        </row>
        <row r="308">
          <cell r="B308" t="str">
            <v>27/03/2018 06:50:14</v>
          </cell>
          <cell r="I308">
            <v>137</v>
          </cell>
          <cell r="T308" t="str">
            <v>1</v>
          </cell>
          <cell r="X308" t="str">
            <v>4024R</v>
          </cell>
        </row>
        <row r="309">
          <cell r="B309" t="str">
            <v>27/03/2018 06:50:24</v>
          </cell>
          <cell r="I309">
            <v>288</v>
          </cell>
          <cell r="T309" t="str">
            <v>1</v>
          </cell>
          <cell r="X309" t="str">
            <v>4003R</v>
          </cell>
        </row>
        <row r="310">
          <cell r="B310" t="str">
            <v>27/03/2018 06:51:03</v>
          </cell>
          <cell r="I310">
            <v>137</v>
          </cell>
          <cell r="T310" t="str">
            <v>1</v>
          </cell>
          <cell r="X310" t="str">
            <v>4015R</v>
          </cell>
        </row>
        <row r="311">
          <cell r="B311" t="str">
            <v>27/03/2018 06:53:47</v>
          </cell>
          <cell r="I311">
            <v>73</v>
          </cell>
          <cell r="T311" t="str">
            <v>1</v>
          </cell>
          <cell r="X311" t="str">
            <v>4015R</v>
          </cell>
        </row>
        <row r="312">
          <cell r="B312" t="str">
            <v>27/03/2018 06:55:05</v>
          </cell>
          <cell r="I312">
            <v>143</v>
          </cell>
          <cell r="T312" t="str">
            <v>1</v>
          </cell>
          <cell r="X312" t="str">
            <v>4024R</v>
          </cell>
        </row>
        <row r="313">
          <cell r="B313" t="str">
            <v>27/03/2018 06:55:35</v>
          </cell>
          <cell r="I313">
            <v>27</v>
          </cell>
          <cell r="T313" t="str">
            <v>1</v>
          </cell>
          <cell r="X313" t="str">
            <v>4015R</v>
          </cell>
        </row>
        <row r="314">
          <cell r="B314" t="str">
            <v>27/03/2018 06:59:14</v>
          </cell>
          <cell r="I314">
            <v>143</v>
          </cell>
          <cell r="T314" t="str">
            <v>1</v>
          </cell>
          <cell r="X314" t="str">
            <v>4024R</v>
          </cell>
        </row>
        <row r="315">
          <cell r="B315" t="str">
            <v>27/03/2018 06:59:37</v>
          </cell>
          <cell r="I315">
            <v>57</v>
          </cell>
          <cell r="T315" t="str">
            <v>1</v>
          </cell>
          <cell r="X315" t="str">
            <v>4015R</v>
          </cell>
        </row>
        <row r="316">
          <cell r="B316" t="str">
            <v>27/03/2018 07:02:39</v>
          </cell>
          <cell r="I316">
            <v>57</v>
          </cell>
          <cell r="T316" t="str">
            <v>1</v>
          </cell>
          <cell r="X316" t="str">
            <v>4024R</v>
          </cell>
        </row>
        <row r="317">
          <cell r="B317" t="str">
            <v>27/03/2018 07:04:09</v>
          </cell>
          <cell r="I317">
            <v>120</v>
          </cell>
          <cell r="T317" t="str">
            <v>1</v>
          </cell>
          <cell r="X317" t="str">
            <v>4015R</v>
          </cell>
        </row>
        <row r="318">
          <cell r="B318" t="str">
            <v>27/03/2018 07:10:13</v>
          </cell>
          <cell r="I318">
            <v>120</v>
          </cell>
          <cell r="T318" t="str">
            <v>1</v>
          </cell>
          <cell r="X318" t="str">
            <v>4015R</v>
          </cell>
        </row>
        <row r="319">
          <cell r="B319" t="str">
            <v>27/03/2018 07:13:17</v>
          </cell>
          <cell r="I319">
            <v>97</v>
          </cell>
          <cell r="T319" t="str">
            <v>1</v>
          </cell>
          <cell r="X319" t="str">
            <v>4015R</v>
          </cell>
        </row>
        <row r="320">
          <cell r="B320" t="str">
            <v>27/03/2018 07:15:01</v>
          </cell>
          <cell r="I320">
            <v>137</v>
          </cell>
          <cell r="T320" t="str">
            <v>1</v>
          </cell>
          <cell r="X320" t="str">
            <v>4024R</v>
          </cell>
        </row>
        <row r="321">
          <cell r="B321" t="str">
            <v>27/03/2018 07:15:24</v>
          </cell>
          <cell r="I321">
            <v>34</v>
          </cell>
          <cell r="T321" t="str">
            <v>1</v>
          </cell>
          <cell r="X321" t="str">
            <v>4015R</v>
          </cell>
        </row>
        <row r="322">
          <cell r="B322" t="str">
            <v>27/03/2018 07:15:26</v>
          </cell>
          <cell r="I322">
            <v>288</v>
          </cell>
          <cell r="T322" t="str">
            <v>3</v>
          </cell>
          <cell r="X322" t="str">
            <v>4003R</v>
          </cell>
        </row>
        <row r="323">
          <cell r="B323" t="str">
            <v>27/03/2018 07:18:04</v>
          </cell>
          <cell r="I323">
            <v>143</v>
          </cell>
          <cell r="T323" t="str">
            <v>1</v>
          </cell>
          <cell r="X323" t="str">
            <v>4024R</v>
          </cell>
        </row>
        <row r="324">
          <cell r="B324" t="str">
            <v>27/03/2018 07:18:54</v>
          </cell>
          <cell r="I324">
            <v>288</v>
          </cell>
          <cell r="T324" t="str">
            <v>2</v>
          </cell>
          <cell r="X324" t="str">
            <v>4003R</v>
          </cell>
        </row>
        <row r="325">
          <cell r="B325" t="str">
            <v>27/03/2018 07:21:45</v>
          </cell>
          <cell r="I325">
            <v>103</v>
          </cell>
          <cell r="T325" t="str">
            <v>2</v>
          </cell>
          <cell r="X325" t="str">
            <v>1043R</v>
          </cell>
        </row>
        <row r="326">
          <cell r="B326" t="str">
            <v>27/03/2018 07:23:31</v>
          </cell>
          <cell r="I326">
            <v>288</v>
          </cell>
          <cell r="T326" t="str">
            <v>2</v>
          </cell>
          <cell r="X326" t="str">
            <v>4003R</v>
          </cell>
        </row>
        <row r="327">
          <cell r="B327" t="str">
            <v>27/03/2018 07:23:39</v>
          </cell>
          <cell r="I327">
            <v>101</v>
          </cell>
          <cell r="T327" t="str">
            <v>3</v>
          </cell>
          <cell r="X327" t="str">
            <v>1014R</v>
          </cell>
        </row>
        <row r="328">
          <cell r="B328" t="str">
            <v>27/03/2018 07:24:28</v>
          </cell>
          <cell r="I328">
            <v>126</v>
          </cell>
          <cell r="T328" t="str">
            <v>3</v>
          </cell>
          <cell r="X328" t="str">
            <v>1011R</v>
          </cell>
        </row>
        <row r="329">
          <cell r="B329" t="str">
            <v>27/03/2018 07:24:55</v>
          </cell>
          <cell r="I329">
            <v>137</v>
          </cell>
          <cell r="T329" t="str">
            <v>1</v>
          </cell>
          <cell r="X329" t="str">
            <v>4024R</v>
          </cell>
        </row>
        <row r="330">
          <cell r="B330" t="str">
            <v>27/03/2018 07:25:32</v>
          </cell>
          <cell r="I330">
            <v>136</v>
          </cell>
          <cell r="T330" t="str">
            <v>3</v>
          </cell>
          <cell r="X330" t="str">
            <v>1014R</v>
          </cell>
        </row>
        <row r="331">
          <cell r="B331" t="str">
            <v>27/03/2018 07:25:48</v>
          </cell>
          <cell r="I331">
            <v>57</v>
          </cell>
          <cell r="T331" t="str">
            <v>2</v>
          </cell>
          <cell r="X331" t="str">
            <v>1043R</v>
          </cell>
        </row>
        <row r="332">
          <cell r="B332" t="str">
            <v>27/03/2018 07:26:23</v>
          </cell>
          <cell r="I332">
            <v>126</v>
          </cell>
          <cell r="T332" t="str">
            <v>3</v>
          </cell>
          <cell r="X332" t="str">
            <v>1014R</v>
          </cell>
        </row>
        <row r="333">
          <cell r="B333" t="str">
            <v>27/03/2018 07:27:22</v>
          </cell>
          <cell r="I333">
            <v>103</v>
          </cell>
          <cell r="T333" t="str">
            <v>2</v>
          </cell>
          <cell r="X333" t="str">
            <v>1043R</v>
          </cell>
        </row>
        <row r="334">
          <cell r="B334" t="str">
            <v>27/03/2018 07:28:20</v>
          </cell>
          <cell r="I334">
            <v>149</v>
          </cell>
          <cell r="T334" t="str">
            <v>3</v>
          </cell>
          <cell r="X334" t="str">
            <v>1011R</v>
          </cell>
        </row>
        <row r="335">
          <cell r="B335" t="str">
            <v>27/03/2018 07:29:40</v>
          </cell>
          <cell r="I335">
            <v>120</v>
          </cell>
          <cell r="T335" t="str">
            <v>2</v>
          </cell>
          <cell r="X335" t="str">
            <v>1043R</v>
          </cell>
        </row>
        <row r="336">
          <cell r="B336" t="str">
            <v>27/03/2018 07:30:21</v>
          </cell>
          <cell r="I336">
            <v>2</v>
          </cell>
          <cell r="T336">
            <v>1</v>
          </cell>
          <cell r="X336" t="str">
            <v>4015R</v>
          </cell>
        </row>
        <row r="337">
          <cell r="B337" t="str">
            <v>27/03/2018 07:30:22</v>
          </cell>
          <cell r="I337">
            <v>143</v>
          </cell>
          <cell r="T337" t="str">
            <v>1</v>
          </cell>
          <cell r="X337" t="str">
            <v>4024R</v>
          </cell>
        </row>
        <row r="338">
          <cell r="B338" t="str">
            <v>27/03/2018 07:31:25</v>
          </cell>
          <cell r="I338">
            <v>1</v>
          </cell>
          <cell r="T338">
            <v>1</v>
          </cell>
          <cell r="X338" t="str">
            <v>4015R</v>
          </cell>
        </row>
        <row r="339">
          <cell r="B339" t="str">
            <v>27/03/2018 07:31:32</v>
          </cell>
          <cell r="I339">
            <v>149</v>
          </cell>
          <cell r="T339" t="str">
            <v>2</v>
          </cell>
          <cell r="X339" t="str">
            <v>1011R</v>
          </cell>
        </row>
        <row r="340">
          <cell r="B340" t="str">
            <v>27/03/2018 07:32:13</v>
          </cell>
          <cell r="I340">
            <v>1</v>
          </cell>
          <cell r="T340">
            <v>1</v>
          </cell>
          <cell r="X340" t="str">
            <v>4015R</v>
          </cell>
        </row>
        <row r="341">
          <cell r="B341" t="str">
            <v>27/03/2018 07:32:17</v>
          </cell>
          <cell r="I341">
            <v>149</v>
          </cell>
          <cell r="T341" t="str">
            <v>3</v>
          </cell>
          <cell r="X341" t="str">
            <v>1014R</v>
          </cell>
        </row>
        <row r="342">
          <cell r="B342" t="str">
            <v>27/03/2018 07:32:33</v>
          </cell>
          <cell r="I342">
            <v>126</v>
          </cell>
          <cell r="T342" t="str">
            <v>3</v>
          </cell>
          <cell r="X342" t="str">
            <v>4026R</v>
          </cell>
        </row>
        <row r="343">
          <cell r="B343" t="str">
            <v>27/03/2018 07:32:45</v>
          </cell>
          <cell r="I343">
            <v>120</v>
          </cell>
          <cell r="T343" t="str">
            <v>2</v>
          </cell>
          <cell r="X343" t="str">
            <v>1043R</v>
          </cell>
        </row>
        <row r="344">
          <cell r="B344" t="str">
            <v>27/03/2018 07:32:50</v>
          </cell>
          <cell r="I344">
            <v>2</v>
          </cell>
          <cell r="T344">
            <v>1</v>
          </cell>
          <cell r="X344" t="str">
            <v>4015R</v>
          </cell>
        </row>
        <row r="345">
          <cell r="B345" t="str">
            <v>27/03/2018 07:33:29</v>
          </cell>
          <cell r="I345">
            <v>57</v>
          </cell>
          <cell r="T345" t="str">
            <v>1</v>
          </cell>
          <cell r="X345" t="str">
            <v>4024R</v>
          </cell>
        </row>
        <row r="346">
          <cell r="B346" t="str">
            <v>27/03/2018 07:33:36</v>
          </cell>
          <cell r="I346">
            <v>1</v>
          </cell>
          <cell r="T346">
            <v>1</v>
          </cell>
          <cell r="X346" t="str">
            <v>4015R</v>
          </cell>
        </row>
        <row r="347">
          <cell r="B347" t="str">
            <v>27/03/2018 07:35:14</v>
          </cell>
          <cell r="I347">
            <v>143</v>
          </cell>
          <cell r="T347" t="str">
            <v>3</v>
          </cell>
          <cell r="X347" t="str">
            <v>4026R</v>
          </cell>
        </row>
        <row r="348">
          <cell r="B348" t="str">
            <v>27/03/2018 07:35:22</v>
          </cell>
          <cell r="I348">
            <v>126</v>
          </cell>
          <cell r="T348" t="str">
            <v>2</v>
          </cell>
          <cell r="X348" t="str">
            <v>1011R</v>
          </cell>
        </row>
        <row r="349">
          <cell r="B349" t="str">
            <v>27/03/2018 07:35:59</v>
          </cell>
          <cell r="I349">
            <v>8</v>
          </cell>
          <cell r="T349">
            <v>1</v>
          </cell>
          <cell r="X349" t="str">
            <v>4015R</v>
          </cell>
        </row>
        <row r="350">
          <cell r="B350" t="str">
            <v>27/03/2018 07:36:29</v>
          </cell>
          <cell r="I350">
            <v>136</v>
          </cell>
          <cell r="T350" t="str">
            <v>3</v>
          </cell>
          <cell r="X350" t="str">
            <v>1014R</v>
          </cell>
        </row>
        <row r="351">
          <cell r="B351" t="str">
            <v>27/03/2018 07:36:31</v>
          </cell>
          <cell r="I351">
            <v>1</v>
          </cell>
          <cell r="T351">
            <v>1</v>
          </cell>
          <cell r="X351" t="str">
            <v>4015R</v>
          </cell>
        </row>
        <row r="352">
          <cell r="B352" t="str">
            <v>27/03/2018 07:36:54</v>
          </cell>
          <cell r="I352">
            <v>55</v>
          </cell>
          <cell r="T352" t="str">
            <v>3</v>
          </cell>
          <cell r="X352" t="str">
            <v>1014R</v>
          </cell>
        </row>
        <row r="353">
          <cell r="B353" t="str">
            <v>27/03/2018 07:38:06</v>
          </cell>
          <cell r="I353">
            <v>3</v>
          </cell>
          <cell r="T353">
            <v>1</v>
          </cell>
          <cell r="X353" t="str">
            <v>4015R</v>
          </cell>
        </row>
        <row r="354">
          <cell r="B354" t="str">
            <v>27/03/2018 07:38:21</v>
          </cell>
          <cell r="I354">
            <v>119</v>
          </cell>
          <cell r="T354" t="str">
            <v>3</v>
          </cell>
          <cell r="X354" t="str">
            <v>1011R</v>
          </cell>
        </row>
        <row r="355">
          <cell r="B355" t="str">
            <v>27/03/2018 07:38:39</v>
          </cell>
          <cell r="I355">
            <v>2</v>
          </cell>
          <cell r="T355">
            <v>1</v>
          </cell>
          <cell r="X355" t="str">
            <v>4015R</v>
          </cell>
        </row>
        <row r="356">
          <cell r="B356" t="str">
            <v>27/03/2018 07:39:41</v>
          </cell>
          <cell r="I356">
            <v>2</v>
          </cell>
          <cell r="T356">
            <v>1</v>
          </cell>
          <cell r="X356" t="str">
            <v>4015R</v>
          </cell>
        </row>
        <row r="357">
          <cell r="B357" t="str">
            <v>27/03/2018 07:40:13</v>
          </cell>
          <cell r="I357">
            <v>137</v>
          </cell>
          <cell r="T357" t="str">
            <v>3</v>
          </cell>
          <cell r="X357" t="str">
            <v>4026R</v>
          </cell>
        </row>
        <row r="358">
          <cell r="B358" t="str">
            <v>27/03/2018 07:41:09</v>
          </cell>
          <cell r="I358">
            <v>142</v>
          </cell>
          <cell r="T358" t="str">
            <v>3</v>
          </cell>
          <cell r="X358" t="str">
            <v>1011R</v>
          </cell>
        </row>
        <row r="359">
          <cell r="B359" t="str">
            <v>27/03/2018 07:42:05</v>
          </cell>
          <cell r="I359">
            <v>11</v>
          </cell>
          <cell r="T359">
            <v>1</v>
          </cell>
          <cell r="X359" t="str">
            <v>4015R</v>
          </cell>
        </row>
        <row r="360">
          <cell r="B360" t="str">
            <v>27/03/2018 07:42:26</v>
          </cell>
          <cell r="I360">
            <v>78</v>
          </cell>
          <cell r="T360" t="str">
            <v>3</v>
          </cell>
          <cell r="X360" t="str">
            <v>1014R</v>
          </cell>
        </row>
        <row r="361">
          <cell r="B361" t="str">
            <v>27/03/2018 07:43:22</v>
          </cell>
          <cell r="I361">
            <v>57</v>
          </cell>
          <cell r="T361" t="str">
            <v>3</v>
          </cell>
          <cell r="X361" t="str">
            <v>4026R</v>
          </cell>
        </row>
        <row r="362">
          <cell r="B362" t="str">
            <v>27/03/2018 07:43:23</v>
          </cell>
          <cell r="I362">
            <v>6</v>
          </cell>
          <cell r="T362">
            <v>1</v>
          </cell>
          <cell r="X362" t="str">
            <v>4015R</v>
          </cell>
        </row>
        <row r="363">
          <cell r="B363" t="str">
            <v>27/03/2018 07:43:54</v>
          </cell>
          <cell r="I363">
            <v>136</v>
          </cell>
          <cell r="T363" t="str">
            <v>3</v>
          </cell>
          <cell r="X363" t="str">
            <v>1011R</v>
          </cell>
        </row>
        <row r="364">
          <cell r="B364" t="str">
            <v>27/03/2018 07:43:54</v>
          </cell>
          <cell r="I364">
            <v>1</v>
          </cell>
          <cell r="T364">
            <v>1</v>
          </cell>
          <cell r="X364" t="str">
            <v>4015R</v>
          </cell>
        </row>
        <row r="365">
          <cell r="B365" t="str">
            <v>27/03/2018 07:44:28</v>
          </cell>
          <cell r="I365">
            <v>101</v>
          </cell>
          <cell r="T365" t="str">
            <v>3</v>
          </cell>
          <cell r="X365" t="str">
            <v>1014R</v>
          </cell>
        </row>
        <row r="366">
          <cell r="B366" t="str">
            <v>27/03/2018 07:46:08</v>
          </cell>
          <cell r="I366">
            <v>1</v>
          </cell>
          <cell r="T366" t="str">
            <v>1</v>
          </cell>
          <cell r="X366" t="str">
            <v>4003R</v>
          </cell>
        </row>
        <row r="367">
          <cell r="B367" t="str">
            <v>27/03/2018 07:46:14</v>
          </cell>
          <cell r="I367">
            <v>15</v>
          </cell>
          <cell r="T367">
            <v>1</v>
          </cell>
          <cell r="X367" t="str">
            <v>4015R</v>
          </cell>
        </row>
        <row r="368">
          <cell r="B368" t="str">
            <v>27/03/2018 07:47:08</v>
          </cell>
          <cell r="I368">
            <v>4</v>
          </cell>
          <cell r="T368" t="str">
            <v>1</v>
          </cell>
          <cell r="X368" t="str">
            <v>4003R</v>
          </cell>
        </row>
        <row r="369">
          <cell r="B369" t="str">
            <v>27/03/2018 07:47:09</v>
          </cell>
          <cell r="I369">
            <v>3</v>
          </cell>
          <cell r="T369">
            <v>1</v>
          </cell>
          <cell r="X369" t="str">
            <v>4015R</v>
          </cell>
        </row>
        <row r="370">
          <cell r="B370" t="str">
            <v>27/03/2018 07:47:52</v>
          </cell>
          <cell r="I370">
            <v>1</v>
          </cell>
          <cell r="T370" t="str">
            <v>2</v>
          </cell>
          <cell r="X370" t="str">
            <v>1043R</v>
          </cell>
        </row>
        <row r="371">
          <cell r="B371" t="str">
            <v>27/03/2018 07:49:08</v>
          </cell>
          <cell r="I371">
            <v>5</v>
          </cell>
          <cell r="T371">
            <v>1</v>
          </cell>
          <cell r="X371" t="str">
            <v>4015R</v>
          </cell>
        </row>
        <row r="372">
          <cell r="B372" t="str">
            <v>27/03/2018 07:50:15</v>
          </cell>
          <cell r="I372">
            <v>4</v>
          </cell>
          <cell r="T372">
            <v>1</v>
          </cell>
          <cell r="X372" t="str">
            <v>4015R</v>
          </cell>
        </row>
        <row r="373">
          <cell r="B373" t="str">
            <v>27/03/2018 07:51:19</v>
          </cell>
          <cell r="I373">
            <v>2</v>
          </cell>
          <cell r="T373">
            <v>1</v>
          </cell>
          <cell r="X373" t="str">
            <v>4015R</v>
          </cell>
        </row>
        <row r="374">
          <cell r="B374" t="str">
            <v>27/03/2018 07:52:11</v>
          </cell>
          <cell r="I374">
            <v>2</v>
          </cell>
          <cell r="T374" t="str">
            <v>1</v>
          </cell>
          <cell r="X374" t="str">
            <v>4003R</v>
          </cell>
        </row>
        <row r="375">
          <cell r="B375" t="str">
            <v>27/03/2018 07:52:13</v>
          </cell>
          <cell r="I375">
            <v>40</v>
          </cell>
          <cell r="T375" t="str">
            <v>2</v>
          </cell>
          <cell r="X375" t="str">
            <v>1043R</v>
          </cell>
        </row>
        <row r="376">
          <cell r="B376" t="str">
            <v>27/03/2018 07:52:19</v>
          </cell>
          <cell r="I376">
            <v>1</v>
          </cell>
          <cell r="T376">
            <v>1</v>
          </cell>
          <cell r="X376" t="str">
            <v>4015R</v>
          </cell>
        </row>
        <row r="377">
          <cell r="B377" t="str">
            <v>27/03/2018 07:52:49</v>
          </cell>
          <cell r="I377">
            <v>126</v>
          </cell>
          <cell r="T377" t="str">
            <v>2</v>
          </cell>
          <cell r="X377" t="str">
            <v>4026R</v>
          </cell>
        </row>
        <row r="378">
          <cell r="B378" t="str">
            <v>27/03/2018 07:53:42</v>
          </cell>
          <cell r="I378">
            <v>1</v>
          </cell>
          <cell r="T378">
            <v>1</v>
          </cell>
          <cell r="X378" t="str">
            <v>4015R</v>
          </cell>
        </row>
        <row r="379">
          <cell r="B379" t="str">
            <v>27/03/2018 07:53:44</v>
          </cell>
          <cell r="I379">
            <v>2</v>
          </cell>
          <cell r="T379" t="str">
            <v>1</v>
          </cell>
          <cell r="X379" t="str">
            <v>4003R</v>
          </cell>
        </row>
        <row r="380">
          <cell r="B380" t="str">
            <v>27/03/2018 07:54:14</v>
          </cell>
          <cell r="I380">
            <v>2</v>
          </cell>
          <cell r="T380" t="str">
            <v>1</v>
          </cell>
          <cell r="X380" t="str">
            <v>4003R</v>
          </cell>
        </row>
        <row r="381">
          <cell r="B381" t="str">
            <v>27/03/2018 07:55:06</v>
          </cell>
          <cell r="I381">
            <v>143</v>
          </cell>
          <cell r="T381" t="str">
            <v>2</v>
          </cell>
          <cell r="X381" t="str">
            <v>4026R</v>
          </cell>
        </row>
        <row r="382">
          <cell r="B382" t="str">
            <v>27/03/2018 07:58:37</v>
          </cell>
          <cell r="I382">
            <v>2</v>
          </cell>
          <cell r="T382" t="str">
            <v>1</v>
          </cell>
          <cell r="X382" t="str">
            <v>4003R</v>
          </cell>
        </row>
        <row r="383">
          <cell r="B383" t="str">
            <v>27/03/2018 07:58:56</v>
          </cell>
          <cell r="I383">
            <v>3</v>
          </cell>
          <cell r="T383">
            <v>1</v>
          </cell>
          <cell r="X383" t="str">
            <v>4015R</v>
          </cell>
        </row>
        <row r="384">
          <cell r="B384" t="str">
            <v>27/03/2018 08:00:06</v>
          </cell>
          <cell r="I384">
            <v>21</v>
          </cell>
          <cell r="T384">
            <v>1</v>
          </cell>
          <cell r="X384" t="str">
            <v>4015R</v>
          </cell>
        </row>
        <row r="385">
          <cell r="B385" t="str">
            <v>27/03/2018 08:01:03</v>
          </cell>
          <cell r="I385">
            <v>119</v>
          </cell>
          <cell r="T385" t="str">
            <v>3</v>
          </cell>
          <cell r="X385" t="str">
            <v>1011R</v>
          </cell>
        </row>
        <row r="386">
          <cell r="B386" t="str">
            <v>27/03/2018 08:01:04</v>
          </cell>
          <cell r="I386">
            <v>5</v>
          </cell>
          <cell r="T386">
            <v>1</v>
          </cell>
          <cell r="X386" t="str">
            <v>4015R</v>
          </cell>
        </row>
        <row r="387">
          <cell r="B387" t="str">
            <v>27/03/2018 08:01:38</v>
          </cell>
          <cell r="I387">
            <v>2</v>
          </cell>
          <cell r="T387" t="str">
            <v>1</v>
          </cell>
          <cell r="X387" t="str">
            <v>4003R</v>
          </cell>
        </row>
        <row r="388">
          <cell r="B388" t="str">
            <v>27/03/2018 08:02:44</v>
          </cell>
          <cell r="I388">
            <v>143</v>
          </cell>
          <cell r="T388" t="str">
            <v>2</v>
          </cell>
          <cell r="X388" t="str">
            <v>4026R</v>
          </cell>
        </row>
        <row r="389">
          <cell r="B389" t="str">
            <v>27/03/2018 08:04:10</v>
          </cell>
          <cell r="I389">
            <v>5</v>
          </cell>
          <cell r="T389">
            <v>1</v>
          </cell>
          <cell r="X389" t="str">
            <v>4024R</v>
          </cell>
        </row>
        <row r="390">
          <cell r="B390" t="str">
            <v>27/03/2018 08:04:19</v>
          </cell>
          <cell r="I390">
            <v>57</v>
          </cell>
          <cell r="T390" t="str">
            <v>2</v>
          </cell>
          <cell r="X390" t="str">
            <v>4026R</v>
          </cell>
        </row>
        <row r="391">
          <cell r="B391" t="str">
            <v>27/03/2018 08:04:31</v>
          </cell>
          <cell r="I391">
            <v>1</v>
          </cell>
          <cell r="T391">
            <v>1</v>
          </cell>
          <cell r="X391" t="str">
            <v>4024R</v>
          </cell>
        </row>
        <row r="392">
          <cell r="B392" t="str">
            <v>27/03/2018 08:05:09</v>
          </cell>
          <cell r="I392">
            <v>2</v>
          </cell>
          <cell r="T392">
            <v>1</v>
          </cell>
          <cell r="X392" t="str">
            <v>4024R</v>
          </cell>
        </row>
        <row r="393">
          <cell r="B393" t="str">
            <v>27/03/2018 08:05:38</v>
          </cell>
          <cell r="I393">
            <v>4</v>
          </cell>
          <cell r="T393" t="str">
            <v>1</v>
          </cell>
          <cell r="X393" t="str">
            <v>4003R</v>
          </cell>
        </row>
        <row r="394">
          <cell r="B394" t="str">
            <v>27/03/2018 08:06:08</v>
          </cell>
          <cell r="I394">
            <v>1</v>
          </cell>
          <cell r="T394">
            <v>1</v>
          </cell>
          <cell r="X394" t="str">
            <v>4024R</v>
          </cell>
        </row>
        <row r="395">
          <cell r="B395" t="str">
            <v>27/03/2018 08:06:28</v>
          </cell>
          <cell r="I395">
            <v>1</v>
          </cell>
          <cell r="T395">
            <v>1</v>
          </cell>
          <cell r="X395" t="str">
            <v>4024R</v>
          </cell>
        </row>
        <row r="396">
          <cell r="B396" t="str">
            <v>27/03/2018 08:07:02</v>
          </cell>
          <cell r="I396">
            <v>2</v>
          </cell>
          <cell r="T396">
            <v>1</v>
          </cell>
          <cell r="X396" t="str">
            <v>4024R</v>
          </cell>
        </row>
        <row r="397">
          <cell r="B397" t="str">
            <v>27/03/2018 08:07:10</v>
          </cell>
          <cell r="I397">
            <v>2</v>
          </cell>
          <cell r="T397">
            <v>1</v>
          </cell>
          <cell r="X397" t="str">
            <v>1014R</v>
          </cell>
        </row>
        <row r="398">
          <cell r="B398" t="str">
            <v>27/03/2018 08:07:19</v>
          </cell>
          <cell r="I398">
            <v>2</v>
          </cell>
          <cell r="T398" t="str">
            <v>1</v>
          </cell>
          <cell r="X398" t="str">
            <v>4003R</v>
          </cell>
        </row>
        <row r="399">
          <cell r="B399" t="str">
            <v>27/03/2018 08:07:21</v>
          </cell>
          <cell r="I399">
            <v>126</v>
          </cell>
          <cell r="T399" t="str">
            <v>2</v>
          </cell>
          <cell r="X399" t="str">
            <v>4026R</v>
          </cell>
        </row>
        <row r="400">
          <cell r="B400" t="str">
            <v>27/03/2018 08:07:31</v>
          </cell>
          <cell r="I400">
            <v>1</v>
          </cell>
          <cell r="T400">
            <v>1</v>
          </cell>
          <cell r="X400" t="str">
            <v>1014R</v>
          </cell>
        </row>
        <row r="401">
          <cell r="B401" t="str">
            <v>27/03/2018 08:07:44</v>
          </cell>
          <cell r="I401">
            <v>3</v>
          </cell>
          <cell r="T401">
            <v>1</v>
          </cell>
          <cell r="X401" t="str">
            <v>4024R</v>
          </cell>
        </row>
        <row r="402">
          <cell r="B402" t="str">
            <v>27/03/2018 08:08:08</v>
          </cell>
          <cell r="I402">
            <v>2</v>
          </cell>
          <cell r="T402" t="str">
            <v>1</v>
          </cell>
          <cell r="X402" t="str">
            <v>4003R</v>
          </cell>
        </row>
        <row r="403">
          <cell r="B403" t="str">
            <v>27/03/2018 08:08:20</v>
          </cell>
          <cell r="I403">
            <v>2</v>
          </cell>
          <cell r="T403">
            <v>1</v>
          </cell>
          <cell r="X403" t="str">
            <v>1014R</v>
          </cell>
        </row>
        <row r="404">
          <cell r="B404" t="str">
            <v>27/03/2018 08:08:23</v>
          </cell>
          <cell r="I404">
            <v>3</v>
          </cell>
          <cell r="T404">
            <v>1</v>
          </cell>
          <cell r="X404" t="str">
            <v>4024R</v>
          </cell>
        </row>
        <row r="405">
          <cell r="B405" t="str">
            <v>27/03/2018 08:09:27</v>
          </cell>
          <cell r="I405">
            <v>119</v>
          </cell>
          <cell r="T405" t="str">
            <v>3</v>
          </cell>
          <cell r="X405" t="str">
            <v>1011R</v>
          </cell>
        </row>
        <row r="406">
          <cell r="B406" t="str">
            <v>27/03/2018 08:09:55</v>
          </cell>
          <cell r="I406">
            <v>143</v>
          </cell>
          <cell r="T406" t="str">
            <v>2</v>
          </cell>
          <cell r="X406" t="str">
            <v>4026R</v>
          </cell>
        </row>
        <row r="407">
          <cell r="B407" t="str">
            <v>27/03/2018 08:10:40</v>
          </cell>
          <cell r="I407">
            <v>119</v>
          </cell>
          <cell r="T407" t="str">
            <v>3</v>
          </cell>
          <cell r="X407" t="str">
            <v>1011R</v>
          </cell>
        </row>
        <row r="408">
          <cell r="B408" t="str">
            <v>27/03/2018 08:11:30</v>
          </cell>
          <cell r="I408">
            <v>1</v>
          </cell>
          <cell r="T408" t="str">
            <v>1</v>
          </cell>
          <cell r="X408" t="str">
            <v>4003R</v>
          </cell>
        </row>
        <row r="409">
          <cell r="B409" t="str">
            <v>27/03/2018 08:11:44</v>
          </cell>
          <cell r="I409">
            <v>38</v>
          </cell>
          <cell r="T409">
            <v>1</v>
          </cell>
          <cell r="X409" t="str">
            <v>4024R</v>
          </cell>
        </row>
        <row r="410">
          <cell r="B410" t="str">
            <v>27/03/2018 08:12:03</v>
          </cell>
          <cell r="I410">
            <v>143</v>
          </cell>
          <cell r="T410" t="str">
            <v>2</v>
          </cell>
          <cell r="X410" t="str">
            <v>4026R</v>
          </cell>
        </row>
        <row r="411">
          <cell r="B411" t="str">
            <v>27/03/2018 08:12:11</v>
          </cell>
          <cell r="I411">
            <v>118</v>
          </cell>
          <cell r="T411" t="str">
            <v>2</v>
          </cell>
          <cell r="X411" t="str">
            <v>1043R</v>
          </cell>
        </row>
        <row r="412">
          <cell r="B412" t="str">
            <v>27/03/2018 08:12:26</v>
          </cell>
          <cell r="I412">
            <v>1</v>
          </cell>
          <cell r="T412" t="str">
            <v>1</v>
          </cell>
          <cell r="X412" t="str">
            <v>4003R</v>
          </cell>
        </row>
        <row r="413">
          <cell r="B413" t="str">
            <v>27/03/2018 08:12:59</v>
          </cell>
          <cell r="I413">
            <v>72</v>
          </cell>
          <cell r="T413" t="str">
            <v>3</v>
          </cell>
          <cell r="X413" t="str">
            <v>1011R</v>
          </cell>
        </row>
        <row r="414">
          <cell r="B414" t="str">
            <v>27/03/2018 08:13:20</v>
          </cell>
          <cell r="I414">
            <v>11</v>
          </cell>
          <cell r="T414" t="str">
            <v>1</v>
          </cell>
          <cell r="X414" t="str">
            <v>4003R</v>
          </cell>
        </row>
        <row r="415">
          <cell r="B415" t="str">
            <v>27/03/2018 08:14:20</v>
          </cell>
          <cell r="I415">
            <v>46</v>
          </cell>
          <cell r="T415">
            <v>1</v>
          </cell>
          <cell r="X415" t="str">
            <v>4024R</v>
          </cell>
        </row>
        <row r="416">
          <cell r="B416" t="str">
            <v>27/03/2018 08:14:22</v>
          </cell>
          <cell r="I416">
            <v>2</v>
          </cell>
          <cell r="T416" t="str">
            <v>1</v>
          </cell>
          <cell r="X416" t="str">
            <v>4003R</v>
          </cell>
        </row>
        <row r="417">
          <cell r="B417" t="str">
            <v>27/03/2018 08:14:42</v>
          </cell>
          <cell r="I417">
            <v>49</v>
          </cell>
          <cell r="T417" t="str">
            <v>3</v>
          </cell>
          <cell r="X417" t="str">
            <v>1011R</v>
          </cell>
        </row>
        <row r="418">
          <cell r="B418" t="str">
            <v>27/03/2018 08:14:50</v>
          </cell>
          <cell r="I418">
            <v>3</v>
          </cell>
          <cell r="T418" t="str">
            <v>1</v>
          </cell>
          <cell r="X418" t="str">
            <v>4003R</v>
          </cell>
        </row>
        <row r="419">
          <cell r="B419" t="str">
            <v>27/03/2018 08:15:05</v>
          </cell>
          <cell r="I419">
            <v>57</v>
          </cell>
          <cell r="T419" t="str">
            <v>2</v>
          </cell>
          <cell r="X419" t="str">
            <v>4026R</v>
          </cell>
        </row>
        <row r="420">
          <cell r="B420" t="str">
            <v>27/03/2018 08:15:20</v>
          </cell>
          <cell r="I420">
            <v>2</v>
          </cell>
          <cell r="T420" t="str">
            <v>1</v>
          </cell>
          <cell r="X420" t="str">
            <v>4003R</v>
          </cell>
        </row>
        <row r="421">
          <cell r="B421" t="str">
            <v>27/03/2018 08:15:36</v>
          </cell>
          <cell r="I421">
            <v>3</v>
          </cell>
          <cell r="T421" t="str">
            <v>1</v>
          </cell>
          <cell r="X421" t="str">
            <v>4003R</v>
          </cell>
        </row>
        <row r="422">
          <cell r="B422" t="str">
            <v>27/03/2018 08:16:11</v>
          </cell>
          <cell r="I422">
            <v>2</v>
          </cell>
          <cell r="T422" t="str">
            <v>1</v>
          </cell>
          <cell r="X422" t="str">
            <v>4003R</v>
          </cell>
        </row>
        <row r="423">
          <cell r="B423" t="str">
            <v>27/03/2018 08:16:45</v>
          </cell>
          <cell r="I423">
            <v>1</v>
          </cell>
          <cell r="T423" t="str">
            <v>1</v>
          </cell>
          <cell r="X423" t="str">
            <v>4003R</v>
          </cell>
        </row>
        <row r="424">
          <cell r="B424" t="str">
            <v>27/03/2018 08:16:59</v>
          </cell>
          <cell r="I424">
            <v>2</v>
          </cell>
          <cell r="T424" t="str">
            <v>1</v>
          </cell>
          <cell r="X424" t="str">
            <v>4003R</v>
          </cell>
        </row>
        <row r="425">
          <cell r="B425" t="str">
            <v>27/03/2018 08:17:41</v>
          </cell>
          <cell r="I425">
            <v>22</v>
          </cell>
          <cell r="T425" t="str">
            <v>1</v>
          </cell>
          <cell r="X425" t="str">
            <v>4003R</v>
          </cell>
        </row>
        <row r="426">
          <cell r="B426" t="str">
            <v>27/03/2018 08:17:42</v>
          </cell>
          <cell r="I426">
            <v>119</v>
          </cell>
          <cell r="T426" t="str">
            <v>2</v>
          </cell>
          <cell r="X426" t="str">
            <v>1011R</v>
          </cell>
        </row>
        <row r="427">
          <cell r="B427" t="str">
            <v>27/03/2018 08:18:37</v>
          </cell>
          <cell r="I427">
            <v>69</v>
          </cell>
          <cell r="T427">
            <v>1</v>
          </cell>
          <cell r="X427" t="str">
            <v>4024R</v>
          </cell>
        </row>
        <row r="428">
          <cell r="B428" t="str">
            <v>27/03/2018 08:18:44</v>
          </cell>
          <cell r="I428">
            <v>4</v>
          </cell>
          <cell r="T428" t="str">
            <v>1</v>
          </cell>
          <cell r="X428" t="str">
            <v>4003R</v>
          </cell>
        </row>
        <row r="429">
          <cell r="B429" t="str">
            <v>27/03/2018 08:19:10</v>
          </cell>
          <cell r="I429">
            <v>55</v>
          </cell>
          <cell r="T429" t="str">
            <v>2</v>
          </cell>
          <cell r="X429" t="str">
            <v>1011R</v>
          </cell>
        </row>
        <row r="430">
          <cell r="B430" t="str">
            <v>27/03/2018 08:19:41</v>
          </cell>
          <cell r="I430">
            <v>1</v>
          </cell>
          <cell r="T430" t="str">
            <v>1</v>
          </cell>
          <cell r="X430" t="str">
            <v>4003R</v>
          </cell>
        </row>
        <row r="431">
          <cell r="B431" t="str">
            <v>27/03/2018 08:20:04</v>
          </cell>
          <cell r="I431">
            <v>2</v>
          </cell>
          <cell r="T431">
            <v>1</v>
          </cell>
          <cell r="X431" t="str">
            <v>4024R</v>
          </cell>
        </row>
        <row r="432">
          <cell r="B432" t="str">
            <v>27/03/2018 08:20:31</v>
          </cell>
          <cell r="I432">
            <v>7</v>
          </cell>
          <cell r="T432" t="str">
            <v>1</v>
          </cell>
          <cell r="X432" t="str">
            <v>4003R</v>
          </cell>
        </row>
        <row r="433">
          <cell r="B433" t="str">
            <v>27/03/2018 08:20:37</v>
          </cell>
          <cell r="I433">
            <v>3</v>
          </cell>
          <cell r="T433">
            <v>1</v>
          </cell>
          <cell r="X433" t="str">
            <v>4024R</v>
          </cell>
        </row>
        <row r="434">
          <cell r="B434" t="str">
            <v>27/03/2018 08:21:04</v>
          </cell>
          <cell r="I434">
            <v>1</v>
          </cell>
          <cell r="T434">
            <v>1</v>
          </cell>
          <cell r="X434" t="str">
            <v>4015R</v>
          </cell>
        </row>
        <row r="435">
          <cell r="B435" t="str">
            <v>27/03/2018 08:21:41</v>
          </cell>
          <cell r="I435">
            <v>2</v>
          </cell>
          <cell r="T435" t="str">
            <v>1</v>
          </cell>
          <cell r="X435" t="str">
            <v>4003R</v>
          </cell>
        </row>
        <row r="436">
          <cell r="B436" t="str">
            <v>27/03/2018 08:21:59</v>
          </cell>
          <cell r="I436">
            <v>49</v>
          </cell>
          <cell r="T436" t="str">
            <v>2</v>
          </cell>
          <cell r="X436" t="str">
            <v>1011R</v>
          </cell>
        </row>
        <row r="437">
          <cell r="B437" t="str">
            <v>27/03/2018 08:22:09</v>
          </cell>
          <cell r="I437">
            <v>5</v>
          </cell>
          <cell r="T437">
            <v>1</v>
          </cell>
          <cell r="X437" t="str">
            <v>4015R</v>
          </cell>
        </row>
        <row r="438">
          <cell r="B438" t="str">
            <v>27/03/2018 08:22:13</v>
          </cell>
          <cell r="I438">
            <v>2</v>
          </cell>
          <cell r="T438">
            <v>1</v>
          </cell>
          <cell r="X438" t="str">
            <v>4024R</v>
          </cell>
        </row>
        <row r="439">
          <cell r="B439" t="str">
            <v>27/03/2018 08:22:45</v>
          </cell>
          <cell r="I439">
            <v>1</v>
          </cell>
          <cell r="T439">
            <v>1</v>
          </cell>
          <cell r="X439" t="str">
            <v>4024R</v>
          </cell>
        </row>
        <row r="440">
          <cell r="B440" t="str">
            <v>27/03/2018 08:24:18</v>
          </cell>
          <cell r="I440">
            <v>8</v>
          </cell>
          <cell r="T440">
            <v>1</v>
          </cell>
          <cell r="X440" t="str">
            <v>4024R</v>
          </cell>
        </row>
        <row r="441">
          <cell r="B441" t="str">
            <v>27/03/2018 08:24:51</v>
          </cell>
          <cell r="I441">
            <v>1</v>
          </cell>
          <cell r="T441">
            <v>1</v>
          </cell>
          <cell r="X441" t="str">
            <v>4024R</v>
          </cell>
        </row>
        <row r="442">
          <cell r="B442" t="str">
            <v>27/03/2018 08:25:03</v>
          </cell>
          <cell r="I442">
            <v>7</v>
          </cell>
          <cell r="T442">
            <v>1</v>
          </cell>
          <cell r="X442" t="str">
            <v>4015R</v>
          </cell>
        </row>
        <row r="443">
          <cell r="B443" t="str">
            <v>27/03/2018 08:25:25</v>
          </cell>
          <cell r="I443">
            <v>101</v>
          </cell>
          <cell r="T443" t="str">
            <v>2</v>
          </cell>
          <cell r="X443" t="str">
            <v>1011R</v>
          </cell>
        </row>
        <row r="444">
          <cell r="B444" t="str">
            <v>27/03/2018 08:25:47</v>
          </cell>
          <cell r="I444">
            <v>3</v>
          </cell>
          <cell r="T444">
            <v>1</v>
          </cell>
          <cell r="X444" t="str">
            <v>4015R</v>
          </cell>
        </row>
        <row r="445">
          <cell r="B445" t="str">
            <v>27/03/2018 08:26:02</v>
          </cell>
          <cell r="I445">
            <v>1</v>
          </cell>
          <cell r="T445">
            <v>1</v>
          </cell>
          <cell r="X445" t="str">
            <v>4024R</v>
          </cell>
        </row>
        <row r="446">
          <cell r="B446" t="str">
            <v>27/03/2018 08:26:41</v>
          </cell>
          <cell r="I446">
            <v>7</v>
          </cell>
          <cell r="T446">
            <v>1</v>
          </cell>
          <cell r="X446" t="str">
            <v>4015R</v>
          </cell>
        </row>
        <row r="447">
          <cell r="B447" t="str">
            <v>27/03/2018 08:26:55</v>
          </cell>
          <cell r="I447">
            <v>102</v>
          </cell>
          <cell r="T447" t="str">
            <v>2</v>
          </cell>
          <cell r="X447" t="str">
            <v>1011R</v>
          </cell>
        </row>
        <row r="448">
          <cell r="B448" t="str">
            <v>27/03/2018 08:27:19</v>
          </cell>
          <cell r="I448">
            <v>2</v>
          </cell>
          <cell r="T448">
            <v>1</v>
          </cell>
          <cell r="X448" t="str">
            <v>4024R</v>
          </cell>
        </row>
        <row r="449">
          <cell r="B449" t="str">
            <v>27/03/2018 08:28:19</v>
          </cell>
          <cell r="I449">
            <v>2</v>
          </cell>
          <cell r="T449">
            <v>1</v>
          </cell>
          <cell r="X449" t="str">
            <v>4024R</v>
          </cell>
        </row>
        <row r="450">
          <cell r="B450" t="str">
            <v>27/03/2018 08:28:50</v>
          </cell>
          <cell r="I450">
            <v>2</v>
          </cell>
          <cell r="T450" t="str">
            <v>1</v>
          </cell>
          <cell r="X450" t="str">
            <v>1014R</v>
          </cell>
        </row>
        <row r="451">
          <cell r="B451" t="str">
            <v>27/03/2018 08:29:12</v>
          </cell>
          <cell r="I451">
            <v>15</v>
          </cell>
          <cell r="T451">
            <v>1</v>
          </cell>
          <cell r="X451" t="str">
            <v>4015R</v>
          </cell>
        </row>
        <row r="452">
          <cell r="B452" t="str">
            <v>27/03/2018 08:29:24</v>
          </cell>
          <cell r="I452">
            <v>3</v>
          </cell>
          <cell r="T452">
            <v>1</v>
          </cell>
          <cell r="X452" t="str">
            <v>4024R</v>
          </cell>
        </row>
        <row r="453">
          <cell r="B453" t="str">
            <v>27/03/2018 08:29:28</v>
          </cell>
          <cell r="I453">
            <v>1</v>
          </cell>
          <cell r="T453" t="str">
            <v>1</v>
          </cell>
          <cell r="X453" t="str">
            <v>1014R</v>
          </cell>
        </row>
        <row r="454">
          <cell r="B454" t="str">
            <v>27/03/2018 08:29:29</v>
          </cell>
          <cell r="I454">
            <v>1</v>
          </cell>
          <cell r="T454">
            <v>1</v>
          </cell>
          <cell r="X454" t="str">
            <v>4015R</v>
          </cell>
        </row>
        <row r="455">
          <cell r="B455" t="str">
            <v>27/03/2018 08:29:51</v>
          </cell>
          <cell r="I455">
            <v>149</v>
          </cell>
          <cell r="T455" t="str">
            <v>3</v>
          </cell>
          <cell r="X455" t="str">
            <v>1011R</v>
          </cell>
        </row>
        <row r="456">
          <cell r="B456" t="str">
            <v>27/03/2018 08:30:00</v>
          </cell>
          <cell r="I456">
            <v>5</v>
          </cell>
          <cell r="T456">
            <v>1</v>
          </cell>
          <cell r="X456" t="str">
            <v>4024R</v>
          </cell>
        </row>
        <row r="457">
          <cell r="B457" t="str">
            <v>27/03/2018 08:30:01</v>
          </cell>
          <cell r="I457">
            <v>8</v>
          </cell>
          <cell r="T457" t="str">
            <v>1</v>
          </cell>
          <cell r="X457" t="str">
            <v>1014R</v>
          </cell>
        </row>
        <row r="458">
          <cell r="B458" t="str">
            <v>27/03/2018 08:30:43</v>
          </cell>
          <cell r="I458">
            <v>4</v>
          </cell>
          <cell r="T458">
            <v>1</v>
          </cell>
          <cell r="X458" t="str">
            <v>4015R</v>
          </cell>
        </row>
        <row r="459">
          <cell r="B459" t="str">
            <v>27/03/2018 08:31:16</v>
          </cell>
          <cell r="I459">
            <v>2</v>
          </cell>
          <cell r="T459">
            <v>1</v>
          </cell>
          <cell r="X459" t="str">
            <v>4024R</v>
          </cell>
        </row>
        <row r="460">
          <cell r="B460" t="str">
            <v>27/03/2018 08:31:50</v>
          </cell>
          <cell r="I460">
            <v>4</v>
          </cell>
          <cell r="T460">
            <v>1</v>
          </cell>
          <cell r="X460" t="str">
            <v>4015R</v>
          </cell>
        </row>
        <row r="461">
          <cell r="B461" t="str">
            <v>27/03/2018 08:32:08</v>
          </cell>
          <cell r="I461">
            <v>2</v>
          </cell>
          <cell r="T461">
            <v>1</v>
          </cell>
          <cell r="X461" t="str">
            <v>4024R</v>
          </cell>
        </row>
        <row r="462">
          <cell r="B462" t="str">
            <v>27/03/2018 08:32:17</v>
          </cell>
          <cell r="I462">
            <v>126</v>
          </cell>
          <cell r="T462" t="str">
            <v>3</v>
          </cell>
          <cell r="X462" t="str">
            <v>1011R</v>
          </cell>
        </row>
        <row r="463">
          <cell r="B463" t="str">
            <v>27/03/2018 08:32:56</v>
          </cell>
          <cell r="I463">
            <v>1</v>
          </cell>
          <cell r="T463" t="str">
            <v>1</v>
          </cell>
          <cell r="X463" t="str">
            <v>1014R</v>
          </cell>
        </row>
        <row r="464">
          <cell r="B464" t="str">
            <v>27/03/2018 08:33:15</v>
          </cell>
          <cell r="I464">
            <v>1</v>
          </cell>
          <cell r="T464" t="str">
            <v>1</v>
          </cell>
          <cell r="X464" t="str">
            <v>1014R</v>
          </cell>
        </row>
        <row r="465">
          <cell r="B465" t="str">
            <v>27/03/2018 08:33:43</v>
          </cell>
          <cell r="I465">
            <v>7</v>
          </cell>
          <cell r="T465">
            <v>1</v>
          </cell>
          <cell r="X465" t="str">
            <v>4015R</v>
          </cell>
        </row>
        <row r="466">
          <cell r="B466" t="str">
            <v>27/03/2018 08:34:41</v>
          </cell>
          <cell r="I466">
            <v>3</v>
          </cell>
          <cell r="T466">
            <v>1</v>
          </cell>
          <cell r="X466" t="str">
            <v>4015R</v>
          </cell>
        </row>
        <row r="467">
          <cell r="B467" t="str">
            <v>27/03/2018 08:35:16</v>
          </cell>
          <cell r="I467">
            <v>4</v>
          </cell>
          <cell r="T467">
            <v>1</v>
          </cell>
          <cell r="X467" t="str">
            <v>4024R</v>
          </cell>
        </row>
        <row r="468">
          <cell r="B468" t="str">
            <v>27/03/2018 08:35:45</v>
          </cell>
          <cell r="I468">
            <v>11</v>
          </cell>
          <cell r="T468">
            <v>1</v>
          </cell>
          <cell r="X468" t="str">
            <v>4015R</v>
          </cell>
        </row>
        <row r="469">
          <cell r="B469" t="str">
            <v>27/03/2018 08:36:28</v>
          </cell>
          <cell r="I469">
            <v>2</v>
          </cell>
          <cell r="T469">
            <v>1</v>
          </cell>
          <cell r="X469" t="str">
            <v>4024R</v>
          </cell>
        </row>
        <row r="470">
          <cell r="B470" t="str">
            <v>27/03/2018 08:36:46</v>
          </cell>
          <cell r="I470">
            <v>1</v>
          </cell>
          <cell r="T470">
            <v>1</v>
          </cell>
          <cell r="X470" t="str">
            <v>1014R</v>
          </cell>
        </row>
        <row r="471">
          <cell r="B471" t="str">
            <v>27/03/2018 08:36:52</v>
          </cell>
          <cell r="I471">
            <v>5</v>
          </cell>
          <cell r="T471" t="str">
            <v>1</v>
          </cell>
          <cell r="X471" t="str">
            <v>4003R</v>
          </cell>
        </row>
        <row r="472">
          <cell r="B472" t="str">
            <v>27/03/2018 08:37:39</v>
          </cell>
          <cell r="I472">
            <v>11</v>
          </cell>
          <cell r="T472">
            <v>1</v>
          </cell>
          <cell r="X472" t="str">
            <v>4015R</v>
          </cell>
        </row>
        <row r="473">
          <cell r="B473" t="str">
            <v>27/03/2018 08:38:41</v>
          </cell>
          <cell r="I473">
            <v>4</v>
          </cell>
          <cell r="T473">
            <v>1</v>
          </cell>
          <cell r="X473" t="str">
            <v>4015R</v>
          </cell>
        </row>
        <row r="474">
          <cell r="B474" t="str">
            <v>27/03/2018 08:41:45</v>
          </cell>
          <cell r="I474">
            <v>100</v>
          </cell>
          <cell r="T474" t="str">
            <v>2</v>
          </cell>
          <cell r="X474" t="str">
            <v>4026R</v>
          </cell>
        </row>
        <row r="475">
          <cell r="B475" t="str">
            <v>27/03/2018 08:42:19</v>
          </cell>
          <cell r="I475">
            <v>3</v>
          </cell>
          <cell r="T475">
            <v>1</v>
          </cell>
          <cell r="X475" t="str">
            <v>4015R</v>
          </cell>
        </row>
        <row r="476">
          <cell r="B476" t="str">
            <v>27/03/2018 08:43:05</v>
          </cell>
          <cell r="I476">
            <v>2</v>
          </cell>
          <cell r="T476">
            <v>1</v>
          </cell>
          <cell r="X476" t="str">
            <v>4015R</v>
          </cell>
        </row>
        <row r="477">
          <cell r="B477" t="str">
            <v>27/03/2018 08:43:05</v>
          </cell>
          <cell r="I477">
            <v>100</v>
          </cell>
          <cell r="T477" t="str">
            <v>2</v>
          </cell>
          <cell r="X477" t="str">
            <v>4026R</v>
          </cell>
        </row>
        <row r="478">
          <cell r="B478" t="str">
            <v>27/03/2018 08:43:51</v>
          </cell>
          <cell r="I478">
            <v>118</v>
          </cell>
          <cell r="T478" t="str">
            <v>2</v>
          </cell>
          <cell r="X478" t="str">
            <v>1043R</v>
          </cell>
        </row>
        <row r="479">
          <cell r="B479" t="str">
            <v>27/03/2018 08:43:58</v>
          </cell>
          <cell r="I479">
            <v>3</v>
          </cell>
          <cell r="T479">
            <v>1</v>
          </cell>
          <cell r="X479" t="str">
            <v>4015R</v>
          </cell>
        </row>
        <row r="480">
          <cell r="B480" t="str">
            <v>27/03/2018 08:44:20</v>
          </cell>
          <cell r="I480">
            <v>1</v>
          </cell>
          <cell r="T480">
            <v>1</v>
          </cell>
          <cell r="X480" t="str">
            <v>4015R</v>
          </cell>
        </row>
        <row r="481">
          <cell r="B481" t="str">
            <v>27/03/2018 08:45:30</v>
          </cell>
          <cell r="I481">
            <v>115</v>
          </cell>
          <cell r="T481" t="str">
            <v>2</v>
          </cell>
          <cell r="X481" t="str">
            <v>4026R</v>
          </cell>
        </row>
        <row r="482">
          <cell r="B482" t="str">
            <v>27/03/2018 08:46:05</v>
          </cell>
          <cell r="I482">
            <v>105</v>
          </cell>
          <cell r="T482" t="str">
            <v>2</v>
          </cell>
          <cell r="X482" t="str">
            <v>4026R</v>
          </cell>
        </row>
        <row r="483">
          <cell r="B483" t="str">
            <v>27/03/2018 08:46:44</v>
          </cell>
          <cell r="I483">
            <v>3</v>
          </cell>
          <cell r="T483">
            <v>1</v>
          </cell>
          <cell r="X483" t="str">
            <v>4015R</v>
          </cell>
        </row>
        <row r="484">
          <cell r="B484" t="str">
            <v>27/03/2018 08:46:47</v>
          </cell>
          <cell r="I484">
            <v>110</v>
          </cell>
          <cell r="T484" t="str">
            <v>2</v>
          </cell>
          <cell r="X484" t="str">
            <v>4026R</v>
          </cell>
        </row>
        <row r="485">
          <cell r="B485" t="str">
            <v>27/03/2018 08:48:20</v>
          </cell>
          <cell r="I485">
            <v>4</v>
          </cell>
          <cell r="T485">
            <v>1</v>
          </cell>
          <cell r="X485" t="str">
            <v>4015R</v>
          </cell>
        </row>
        <row r="486">
          <cell r="B486" t="str">
            <v>27/03/2018 08:49:09</v>
          </cell>
          <cell r="I486">
            <v>2</v>
          </cell>
          <cell r="T486">
            <v>1</v>
          </cell>
          <cell r="X486" t="str">
            <v>4015R</v>
          </cell>
        </row>
        <row r="487">
          <cell r="B487" t="str">
            <v>27/03/2018 08:49:24</v>
          </cell>
          <cell r="I487">
            <v>1</v>
          </cell>
          <cell r="T487">
            <v>1</v>
          </cell>
          <cell r="X487" t="str">
            <v>4015R</v>
          </cell>
        </row>
        <row r="488">
          <cell r="B488" t="str">
            <v>27/03/2018 08:49:55</v>
          </cell>
          <cell r="I488">
            <v>8</v>
          </cell>
          <cell r="T488">
            <v>1</v>
          </cell>
          <cell r="X488" t="str">
            <v>1014R</v>
          </cell>
        </row>
        <row r="489">
          <cell r="B489" t="str">
            <v>27/03/2018 08:50:24</v>
          </cell>
          <cell r="I489">
            <v>1</v>
          </cell>
          <cell r="T489">
            <v>1</v>
          </cell>
          <cell r="X489" t="str">
            <v>4015R</v>
          </cell>
        </row>
        <row r="490">
          <cell r="B490" t="str">
            <v>27/03/2018 08:50:31</v>
          </cell>
          <cell r="I490">
            <v>5</v>
          </cell>
          <cell r="T490">
            <v>1</v>
          </cell>
          <cell r="X490" t="str">
            <v>1014R</v>
          </cell>
        </row>
        <row r="491">
          <cell r="B491" t="str">
            <v>27/03/2018 08:51:06</v>
          </cell>
          <cell r="I491">
            <v>1</v>
          </cell>
          <cell r="T491">
            <v>1</v>
          </cell>
          <cell r="X491" t="str">
            <v>4015R</v>
          </cell>
        </row>
        <row r="492">
          <cell r="B492" t="str">
            <v>27/03/2018 08:51:23</v>
          </cell>
          <cell r="I492">
            <v>9</v>
          </cell>
          <cell r="T492">
            <v>1</v>
          </cell>
          <cell r="X492" t="str">
            <v>1014R</v>
          </cell>
        </row>
        <row r="493">
          <cell r="B493" t="str">
            <v>27/03/2018 08:52:34</v>
          </cell>
          <cell r="I493">
            <v>9</v>
          </cell>
          <cell r="T493">
            <v>1</v>
          </cell>
          <cell r="X493" t="str">
            <v>1014R</v>
          </cell>
        </row>
        <row r="494">
          <cell r="B494" t="str">
            <v>27/03/2018 08:52:49</v>
          </cell>
          <cell r="I494">
            <v>2</v>
          </cell>
          <cell r="T494">
            <v>1</v>
          </cell>
          <cell r="X494" t="str">
            <v>4015R</v>
          </cell>
        </row>
        <row r="495">
          <cell r="B495" t="str">
            <v>27/03/2018 08:53:09</v>
          </cell>
          <cell r="I495">
            <v>6</v>
          </cell>
          <cell r="T495" t="str">
            <v>3</v>
          </cell>
          <cell r="X495" t="str">
            <v>1043R</v>
          </cell>
        </row>
        <row r="496">
          <cell r="B496" t="str">
            <v>27/03/2018 08:53:15</v>
          </cell>
          <cell r="I496">
            <v>2</v>
          </cell>
          <cell r="T496">
            <v>1</v>
          </cell>
          <cell r="X496" t="str">
            <v>1014R</v>
          </cell>
        </row>
        <row r="497">
          <cell r="B497" t="str">
            <v>27/03/2018 08:54:30</v>
          </cell>
          <cell r="I497">
            <v>2</v>
          </cell>
          <cell r="T497">
            <v>1</v>
          </cell>
          <cell r="X497" t="str">
            <v>4015R</v>
          </cell>
        </row>
        <row r="498">
          <cell r="B498" t="str">
            <v>27/03/2018 08:55:03</v>
          </cell>
          <cell r="I498">
            <v>17</v>
          </cell>
          <cell r="T498" t="str">
            <v>3</v>
          </cell>
          <cell r="X498" t="str">
            <v>1043R</v>
          </cell>
        </row>
        <row r="499">
          <cell r="B499" t="str">
            <v>27/03/2018 08:55:48</v>
          </cell>
          <cell r="I499">
            <v>1</v>
          </cell>
          <cell r="T499">
            <v>1</v>
          </cell>
          <cell r="X499" t="str">
            <v>1014R</v>
          </cell>
        </row>
        <row r="500">
          <cell r="B500" t="str">
            <v>27/03/2018 08:56:00</v>
          </cell>
          <cell r="I500">
            <v>7</v>
          </cell>
          <cell r="T500">
            <v>1</v>
          </cell>
          <cell r="X500" t="str">
            <v>1014R</v>
          </cell>
        </row>
        <row r="501">
          <cell r="B501" t="str">
            <v>27/03/2018 08:56:02</v>
          </cell>
          <cell r="I501">
            <v>1</v>
          </cell>
          <cell r="T501">
            <v>1</v>
          </cell>
          <cell r="X501" t="str">
            <v>4015R</v>
          </cell>
        </row>
        <row r="502">
          <cell r="B502" t="str">
            <v>27/03/2018 08:56:51</v>
          </cell>
          <cell r="I502">
            <v>3</v>
          </cell>
          <cell r="T502">
            <v>1</v>
          </cell>
          <cell r="X502" t="str">
            <v>1014R</v>
          </cell>
        </row>
        <row r="503">
          <cell r="B503" t="str">
            <v>27/03/2018 08:56:58</v>
          </cell>
          <cell r="I503">
            <v>31</v>
          </cell>
          <cell r="T503" t="str">
            <v>2</v>
          </cell>
          <cell r="X503" t="str">
            <v>1043R</v>
          </cell>
        </row>
        <row r="504">
          <cell r="B504" t="str">
            <v>27/03/2018 08:57:12</v>
          </cell>
          <cell r="I504">
            <v>5</v>
          </cell>
          <cell r="T504">
            <v>1</v>
          </cell>
          <cell r="X504" t="str">
            <v>4015R</v>
          </cell>
        </row>
        <row r="505">
          <cell r="B505" t="str">
            <v>27/03/2018 08:57:42</v>
          </cell>
          <cell r="I505">
            <v>12</v>
          </cell>
          <cell r="T505" t="str">
            <v>2</v>
          </cell>
          <cell r="X505" t="str">
            <v>1043R</v>
          </cell>
        </row>
        <row r="506">
          <cell r="B506" t="str">
            <v>27/03/2018 08:57:43</v>
          </cell>
          <cell r="I506">
            <v>2</v>
          </cell>
          <cell r="T506">
            <v>1</v>
          </cell>
          <cell r="X506" t="str">
            <v>1014R</v>
          </cell>
        </row>
        <row r="507">
          <cell r="B507" t="str">
            <v>27/03/2018 08:57:45</v>
          </cell>
          <cell r="I507">
            <v>19</v>
          </cell>
          <cell r="T507" t="str">
            <v>2</v>
          </cell>
          <cell r="X507" t="str">
            <v>1011R</v>
          </cell>
        </row>
        <row r="508">
          <cell r="B508" t="str">
            <v>27/03/2018 08:58:04</v>
          </cell>
          <cell r="I508">
            <v>1</v>
          </cell>
          <cell r="T508">
            <v>1</v>
          </cell>
          <cell r="X508" t="str">
            <v>1014R</v>
          </cell>
        </row>
        <row r="509">
          <cell r="B509" t="str">
            <v>27/03/2018 08:58:29</v>
          </cell>
          <cell r="I509">
            <v>4</v>
          </cell>
          <cell r="T509">
            <v>1</v>
          </cell>
          <cell r="X509" t="str">
            <v>4015R</v>
          </cell>
        </row>
        <row r="510">
          <cell r="B510" t="str">
            <v>27/03/2018 08:58:44</v>
          </cell>
          <cell r="I510">
            <v>1</v>
          </cell>
          <cell r="T510">
            <v>1</v>
          </cell>
          <cell r="X510" t="str">
            <v>1014R</v>
          </cell>
        </row>
        <row r="511">
          <cell r="B511" t="str">
            <v>27/03/2018 08:58:46</v>
          </cell>
          <cell r="I511">
            <v>22</v>
          </cell>
          <cell r="T511" t="str">
            <v>3</v>
          </cell>
          <cell r="X511" t="str">
            <v>1043R</v>
          </cell>
        </row>
        <row r="512">
          <cell r="B512" t="str">
            <v>27/03/2018 08:59:28</v>
          </cell>
          <cell r="I512">
            <v>27</v>
          </cell>
          <cell r="T512" t="str">
            <v>2</v>
          </cell>
          <cell r="X512" t="str">
            <v>1011R</v>
          </cell>
        </row>
        <row r="513">
          <cell r="B513" t="str">
            <v>27/03/2018 08:59:57</v>
          </cell>
          <cell r="I513">
            <v>12</v>
          </cell>
          <cell r="T513">
            <v>1</v>
          </cell>
          <cell r="X513" t="str">
            <v>4015R</v>
          </cell>
        </row>
        <row r="514">
          <cell r="B514" t="str">
            <v>27/03/2018 09:00:21</v>
          </cell>
          <cell r="I514">
            <v>3</v>
          </cell>
          <cell r="T514" t="str">
            <v>3</v>
          </cell>
          <cell r="X514" t="str">
            <v>1043R</v>
          </cell>
        </row>
        <row r="515">
          <cell r="B515" t="str">
            <v>27/03/2018 09:00:39</v>
          </cell>
          <cell r="I515">
            <v>10</v>
          </cell>
          <cell r="T515" t="str">
            <v>3</v>
          </cell>
          <cell r="X515" t="str">
            <v>1043R</v>
          </cell>
        </row>
        <row r="516">
          <cell r="B516" t="str">
            <v>27/03/2018 09:00:48</v>
          </cell>
          <cell r="I516">
            <v>2</v>
          </cell>
          <cell r="T516">
            <v>1</v>
          </cell>
          <cell r="X516" t="str">
            <v>4015R</v>
          </cell>
        </row>
        <row r="517">
          <cell r="B517" t="str">
            <v>27/03/2018 09:01:58</v>
          </cell>
          <cell r="I517">
            <v>1</v>
          </cell>
          <cell r="T517">
            <v>1</v>
          </cell>
          <cell r="X517" t="str">
            <v>1014R</v>
          </cell>
        </row>
        <row r="518">
          <cell r="B518" t="str">
            <v>27/03/2018 09:02:10</v>
          </cell>
          <cell r="I518">
            <v>4</v>
          </cell>
          <cell r="T518">
            <v>1</v>
          </cell>
          <cell r="X518" t="str">
            <v>4015R</v>
          </cell>
        </row>
        <row r="519">
          <cell r="B519" t="str">
            <v>27/03/2018 09:02:18</v>
          </cell>
          <cell r="I519">
            <v>10</v>
          </cell>
          <cell r="T519" t="str">
            <v>2</v>
          </cell>
          <cell r="X519" t="str">
            <v>1011R</v>
          </cell>
        </row>
        <row r="520">
          <cell r="B520" t="str">
            <v>27/03/2018 09:02:51</v>
          </cell>
          <cell r="I520">
            <v>26</v>
          </cell>
          <cell r="T520" t="str">
            <v>2</v>
          </cell>
          <cell r="X520" t="str">
            <v>1043R</v>
          </cell>
        </row>
        <row r="521">
          <cell r="B521" t="str">
            <v>27/03/2018 09:02:54</v>
          </cell>
          <cell r="I521">
            <v>2</v>
          </cell>
          <cell r="T521">
            <v>1</v>
          </cell>
          <cell r="X521" t="str">
            <v>4015R</v>
          </cell>
        </row>
        <row r="522">
          <cell r="B522" t="str">
            <v>27/03/2018 09:03:59</v>
          </cell>
          <cell r="I522">
            <v>8</v>
          </cell>
          <cell r="T522" t="str">
            <v>1</v>
          </cell>
          <cell r="X522" t="str">
            <v>4003R</v>
          </cell>
        </row>
        <row r="523">
          <cell r="B523" t="str">
            <v>27/03/2018 09:04:11</v>
          </cell>
          <cell r="I523">
            <v>6</v>
          </cell>
          <cell r="T523">
            <v>1</v>
          </cell>
          <cell r="X523" t="str">
            <v>4015R</v>
          </cell>
        </row>
        <row r="524">
          <cell r="B524" t="str">
            <v>27/03/2018 09:04:26</v>
          </cell>
          <cell r="I524">
            <v>2</v>
          </cell>
          <cell r="T524">
            <v>1</v>
          </cell>
          <cell r="X524" t="str">
            <v>4015R</v>
          </cell>
        </row>
        <row r="525">
          <cell r="B525" t="str">
            <v>27/03/2018 09:04:59</v>
          </cell>
          <cell r="I525">
            <v>1</v>
          </cell>
          <cell r="T525" t="str">
            <v>1</v>
          </cell>
          <cell r="X525" t="str">
            <v>4003R</v>
          </cell>
        </row>
        <row r="526">
          <cell r="B526" t="str">
            <v>27/03/2018 09:05:09</v>
          </cell>
          <cell r="I526">
            <v>401</v>
          </cell>
          <cell r="T526" t="str">
            <v>2</v>
          </cell>
          <cell r="X526" t="str">
            <v>1011R</v>
          </cell>
        </row>
        <row r="527">
          <cell r="B527" t="str">
            <v>27/03/2018 09:05:19</v>
          </cell>
          <cell r="I527">
            <v>42</v>
          </cell>
          <cell r="T527" t="str">
            <v>3</v>
          </cell>
          <cell r="X527" t="str">
            <v>1043R</v>
          </cell>
        </row>
        <row r="528">
          <cell r="B528" t="str">
            <v>27/03/2018 09:06:46</v>
          </cell>
          <cell r="I528">
            <v>49</v>
          </cell>
          <cell r="T528" t="str">
            <v>1</v>
          </cell>
          <cell r="X528" t="str">
            <v>4003R</v>
          </cell>
        </row>
        <row r="529">
          <cell r="B529" t="str">
            <v>27/03/2018 09:07:14</v>
          </cell>
          <cell r="I529">
            <v>400</v>
          </cell>
          <cell r="T529" t="str">
            <v>2</v>
          </cell>
          <cell r="X529" t="str">
            <v>1011R</v>
          </cell>
        </row>
        <row r="530">
          <cell r="B530" t="str">
            <v>27/03/2018 09:08:03</v>
          </cell>
          <cell r="I530">
            <v>24</v>
          </cell>
          <cell r="T530" t="str">
            <v>1</v>
          </cell>
          <cell r="X530" t="str">
            <v>4003R</v>
          </cell>
        </row>
        <row r="531">
          <cell r="B531" t="str">
            <v>27/03/2018 09:08:09</v>
          </cell>
          <cell r="I531">
            <v>8</v>
          </cell>
          <cell r="T531" t="str">
            <v>3</v>
          </cell>
          <cell r="X531" t="str">
            <v>1043R</v>
          </cell>
        </row>
        <row r="532">
          <cell r="B532" t="str">
            <v>27/03/2018 09:08:35</v>
          </cell>
          <cell r="I532">
            <v>3</v>
          </cell>
          <cell r="T532">
            <v>1</v>
          </cell>
          <cell r="X532" t="str">
            <v>1014R</v>
          </cell>
        </row>
        <row r="533">
          <cell r="B533" t="str">
            <v>27/03/2018 09:08:43</v>
          </cell>
          <cell r="I533">
            <v>15</v>
          </cell>
          <cell r="T533" t="str">
            <v>1</v>
          </cell>
          <cell r="X533" t="str">
            <v>4003R</v>
          </cell>
        </row>
        <row r="534">
          <cell r="B534" t="str">
            <v>27/03/2018 09:08:52</v>
          </cell>
          <cell r="I534">
            <v>4</v>
          </cell>
          <cell r="T534">
            <v>1</v>
          </cell>
          <cell r="X534" t="str">
            <v>1014R</v>
          </cell>
        </row>
        <row r="535">
          <cell r="B535" t="str">
            <v>27/03/2018 09:09:21</v>
          </cell>
          <cell r="I535">
            <v>55</v>
          </cell>
          <cell r="T535" t="str">
            <v>2</v>
          </cell>
          <cell r="X535" t="str">
            <v>1043R</v>
          </cell>
        </row>
        <row r="536">
          <cell r="B536" t="str">
            <v>27/03/2018 09:10:11</v>
          </cell>
          <cell r="I536">
            <v>1</v>
          </cell>
          <cell r="T536" t="str">
            <v>1</v>
          </cell>
          <cell r="X536" t="str">
            <v>4003R</v>
          </cell>
        </row>
        <row r="537">
          <cell r="B537" t="str">
            <v>27/03/2018 09:10:11</v>
          </cell>
          <cell r="I537">
            <v>475</v>
          </cell>
          <cell r="T537" t="str">
            <v>2</v>
          </cell>
          <cell r="X537" t="str">
            <v>1011R</v>
          </cell>
        </row>
        <row r="538">
          <cell r="B538" t="str">
            <v>27/03/2018 09:10:33</v>
          </cell>
          <cell r="I538">
            <v>2</v>
          </cell>
          <cell r="T538">
            <v>1</v>
          </cell>
          <cell r="X538" t="str">
            <v>1014R</v>
          </cell>
        </row>
        <row r="539">
          <cell r="B539" t="str">
            <v>27/03/2018 09:11:23</v>
          </cell>
          <cell r="I539">
            <v>6</v>
          </cell>
          <cell r="T539">
            <v>1</v>
          </cell>
          <cell r="X539" t="str">
            <v>1014R</v>
          </cell>
        </row>
        <row r="540">
          <cell r="B540" t="str">
            <v>27/03/2018 09:11:23</v>
          </cell>
          <cell r="I540">
            <v>20</v>
          </cell>
          <cell r="T540" t="str">
            <v>1</v>
          </cell>
          <cell r="X540" t="str">
            <v>4003R</v>
          </cell>
        </row>
        <row r="541">
          <cell r="B541" t="str">
            <v>27/03/2018 09:11:56</v>
          </cell>
          <cell r="I541">
            <v>1</v>
          </cell>
          <cell r="T541">
            <v>1</v>
          </cell>
          <cell r="X541" t="str">
            <v>1014R</v>
          </cell>
        </row>
        <row r="542">
          <cell r="B542" t="str">
            <v>27/03/2018 09:12:12</v>
          </cell>
          <cell r="I542">
            <v>4</v>
          </cell>
          <cell r="T542">
            <v>1</v>
          </cell>
          <cell r="X542" t="str">
            <v>1014R</v>
          </cell>
        </row>
        <row r="543">
          <cell r="B543" t="str">
            <v>27/03/2018 09:12:26</v>
          </cell>
          <cell r="I543">
            <v>516</v>
          </cell>
          <cell r="T543" t="str">
            <v>2</v>
          </cell>
          <cell r="X543" t="str">
            <v>1011R</v>
          </cell>
        </row>
        <row r="544">
          <cell r="B544" t="str">
            <v>27/03/2018 09:12:35</v>
          </cell>
          <cell r="I544">
            <v>4</v>
          </cell>
          <cell r="T544" t="str">
            <v>3</v>
          </cell>
          <cell r="X544" t="str">
            <v>4003R</v>
          </cell>
        </row>
        <row r="545">
          <cell r="B545" t="str">
            <v>27/03/2018 09:13:08</v>
          </cell>
          <cell r="I545">
            <v>3</v>
          </cell>
          <cell r="T545">
            <v>1</v>
          </cell>
          <cell r="X545" t="str">
            <v>1014R</v>
          </cell>
        </row>
        <row r="546">
          <cell r="B546" t="str">
            <v>27/03/2018 09:13:16</v>
          </cell>
          <cell r="I546">
            <v>8</v>
          </cell>
          <cell r="T546">
            <v>1</v>
          </cell>
          <cell r="X546" t="str">
            <v>4015R</v>
          </cell>
        </row>
        <row r="547">
          <cell r="B547" t="str">
            <v>27/03/2018 09:13:45</v>
          </cell>
          <cell r="I547">
            <v>1</v>
          </cell>
          <cell r="T547">
            <v>1</v>
          </cell>
          <cell r="X547" t="str">
            <v>1014R</v>
          </cell>
        </row>
        <row r="548">
          <cell r="B548" t="str">
            <v>27/03/2018 09:13:57</v>
          </cell>
          <cell r="I548">
            <v>91</v>
          </cell>
          <cell r="T548" t="str">
            <v>2</v>
          </cell>
          <cell r="X548" t="str">
            <v>1043R</v>
          </cell>
        </row>
        <row r="549">
          <cell r="B549" t="str">
            <v>27/03/2018 09:14:05</v>
          </cell>
          <cell r="I549">
            <v>4</v>
          </cell>
          <cell r="T549">
            <v>1</v>
          </cell>
          <cell r="X549" t="str">
            <v>1014R</v>
          </cell>
        </row>
        <row r="550">
          <cell r="B550" t="str">
            <v>27/03/2018 09:14:09</v>
          </cell>
          <cell r="I550">
            <v>8</v>
          </cell>
          <cell r="T550">
            <v>1</v>
          </cell>
          <cell r="X550" t="str">
            <v>4015R</v>
          </cell>
        </row>
        <row r="551">
          <cell r="B551" t="str">
            <v>27/03/2018 09:14:14</v>
          </cell>
          <cell r="I551">
            <v>18</v>
          </cell>
          <cell r="T551" t="str">
            <v>2</v>
          </cell>
          <cell r="X551" t="str">
            <v>1011R</v>
          </cell>
        </row>
        <row r="552">
          <cell r="B552" t="str">
            <v>27/03/2018 09:14:36</v>
          </cell>
          <cell r="I552">
            <v>19</v>
          </cell>
          <cell r="T552" t="str">
            <v>1</v>
          </cell>
          <cell r="X552" t="str">
            <v>4003R</v>
          </cell>
        </row>
        <row r="553">
          <cell r="B553" t="str">
            <v>27/03/2018 09:15:15</v>
          </cell>
          <cell r="I553">
            <v>31</v>
          </cell>
          <cell r="T553" t="str">
            <v>2</v>
          </cell>
          <cell r="X553" t="str">
            <v>4026R</v>
          </cell>
        </row>
        <row r="554">
          <cell r="B554" t="str">
            <v>27/03/2018 09:15:32</v>
          </cell>
          <cell r="I554">
            <v>1</v>
          </cell>
          <cell r="T554" t="str">
            <v>2</v>
          </cell>
          <cell r="X554" t="str">
            <v>4026R</v>
          </cell>
        </row>
        <row r="555">
          <cell r="B555" t="str">
            <v>27/03/2018 09:15:42</v>
          </cell>
          <cell r="I555">
            <v>1</v>
          </cell>
          <cell r="T555">
            <v>1</v>
          </cell>
          <cell r="X555" t="str">
            <v>4015R</v>
          </cell>
        </row>
        <row r="556">
          <cell r="B556" t="str">
            <v>27/03/2018 09:17:14</v>
          </cell>
          <cell r="I556">
            <v>139</v>
          </cell>
          <cell r="T556" t="str">
            <v>3</v>
          </cell>
          <cell r="X556" t="str">
            <v>1043R</v>
          </cell>
        </row>
        <row r="557">
          <cell r="B557" t="str">
            <v>27/03/2018 09:18:02</v>
          </cell>
          <cell r="I557">
            <v>2</v>
          </cell>
          <cell r="T557">
            <v>1</v>
          </cell>
          <cell r="X557" t="str">
            <v>4015R</v>
          </cell>
        </row>
        <row r="558">
          <cell r="B558" t="str">
            <v>27/03/2018 09:18:20</v>
          </cell>
          <cell r="I558">
            <v>31</v>
          </cell>
          <cell r="T558" t="str">
            <v>3</v>
          </cell>
          <cell r="X558" t="str">
            <v>1011R</v>
          </cell>
        </row>
        <row r="559">
          <cell r="B559" t="str">
            <v>27/03/2018 09:18:25</v>
          </cell>
          <cell r="I559">
            <v>1</v>
          </cell>
          <cell r="T559">
            <v>1</v>
          </cell>
          <cell r="X559" t="str">
            <v>4015R</v>
          </cell>
        </row>
        <row r="560">
          <cell r="B560" t="str">
            <v>27/03/2018 09:18:54</v>
          </cell>
          <cell r="I560">
            <v>2</v>
          </cell>
          <cell r="T560" t="str">
            <v>2</v>
          </cell>
          <cell r="X560" t="str">
            <v>4026R</v>
          </cell>
        </row>
        <row r="561">
          <cell r="B561" t="str">
            <v>27/03/2018 09:19:00</v>
          </cell>
          <cell r="I561">
            <v>78</v>
          </cell>
          <cell r="T561" t="str">
            <v>3</v>
          </cell>
          <cell r="X561" t="str">
            <v>1043R</v>
          </cell>
        </row>
        <row r="562">
          <cell r="B562" t="str">
            <v>27/03/2018 09:19:27</v>
          </cell>
          <cell r="I562">
            <v>6</v>
          </cell>
          <cell r="T562">
            <v>1</v>
          </cell>
          <cell r="X562" t="str">
            <v>4015R</v>
          </cell>
        </row>
        <row r="563">
          <cell r="B563" t="str">
            <v>27/03/2018 09:19:33</v>
          </cell>
          <cell r="I563">
            <v>7</v>
          </cell>
          <cell r="T563" t="str">
            <v>2</v>
          </cell>
          <cell r="X563" t="str">
            <v>1011R</v>
          </cell>
        </row>
        <row r="564">
          <cell r="B564" t="str">
            <v>27/03/2018 09:19:45</v>
          </cell>
          <cell r="I564">
            <v>9</v>
          </cell>
          <cell r="T564">
            <v>1</v>
          </cell>
          <cell r="X564" t="str">
            <v>4015R</v>
          </cell>
        </row>
        <row r="565">
          <cell r="B565" t="str">
            <v>27/03/2018 09:19:50</v>
          </cell>
          <cell r="I565">
            <v>10</v>
          </cell>
          <cell r="T565" t="str">
            <v>2</v>
          </cell>
          <cell r="X565" t="str">
            <v>1043R</v>
          </cell>
        </row>
        <row r="566">
          <cell r="B566" t="str">
            <v>27/03/2018 09:20:51</v>
          </cell>
          <cell r="I566">
            <v>10</v>
          </cell>
          <cell r="T566" t="str">
            <v>2</v>
          </cell>
          <cell r="X566" t="str">
            <v>1011R</v>
          </cell>
        </row>
        <row r="567">
          <cell r="B567" t="str">
            <v>27/03/2018 09:20:55</v>
          </cell>
          <cell r="I567">
            <v>23</v>
          </cell>
          <cell r="T567" t="str">
            <v>2</v>
          </cell>
          <cell r="X567" t="str">
            <v>1043R</v>
          </cell>
        </row>
        <row r="568">
          <cell r="B568" t="str">
            <v>27/03/2018 09:21:26</v>
          </cell>
          <cell r="I568">
            <v>3</v>
          </cell>
          <cell r="T568" t="str">
            <v>3</v>
          </cell>
          <cell r="X568" t="str">
            <v>4003R</v>
          </cell>
        </row>
        <row r="569">
          <cell r="B569" t="str">
            <v>27/03/2018 09:21:27</v>
          </cell>
          <cell r="I569">
            <v>6</v>
          </cell>
          <cell r="T569">
            <v>1</v>
          </cell>
          <cell r="X569" t="str">
            <v>4015R</v>
          </cell>
        </row>
        <row r="570">
          <cell r="B570" t="str">
            <v>27/03/2018 09:21:54</v>
          </cell>
          <cell r="I570">
            <v>7</v>
          </cell>
          <cell r="T570" t="str">
            <v>2</v>
          </cell>
          <cell r="X570" t="str">
            <v>1043R</v>
          </cell>
        </row>
        <row r="571">
          <cell r="B571" t="str">
            <v>27/03/2018 09:21:59</v>
          </cell>
          <cell r="I571">
            <v>4</v>
          </cell>
          <cell r="T571">
            <v>1</v>
          </cell>
          <cell r="X571" t="str">
            <v>4015R</v>
          </cell>
        </row>
        <row r="572">
          <cell r="B572" t="str">
            <v>27/03/2018 09:22:30</v>
          </cell>
          <cell r="I572">
            <v>5</v>
          </cell>
          <cell r="T572" t="str">
            <v>2</v>
          </cell>
          <cell r="X572" t="str">
            <v>1043R</v>
          </cell>
        </row>
        <row r="573">
          <cell r="B573" t="str">
            <v>27/03/2018 09:22:52</v>
          </cell>
          <cell r="I573">
            <v>3</v>
          </cell>
          <cell r="T573">
            <v>1</v>
          </cell>
          <cell r="X573" t="str">
            <v>4015R</v>
          </cell>
        </row>
        <row r="574">
          <cell r="B574" t="str">
            <v>27/03/2018 09:23:19</v>
          </cell>
          <cell r="I574">
            <v>13</v>
          </cell>
          <cell r="T574" t="str">
            <v>2</v>
          </cell>
          <cell r="X574" t="str">
            <v>1043R</v>
          </cell>
        </row>
        <row r="575">
          <cell r="B575" t="str">
            <v>27/03/2018 09:23:39</v>
          </cell>
          <cell r="I575">
            <v>3</v>
          </cell>
          <cell r="T575">
            <v>1</v>
          </cell>
          <cell r="X575" t="str">
            <v>4015R</v>
          </cell>
        </row>
        <row r="576">
          <cell r="B576" t="str">
            <v>27/03/2018 09:24:04</v>
          </cell>
          <cell r="I576">
            <v>16</v>
          </cell>
          <cell r="T576" t="str">
            <v>2</v>
          </cell>
          <cell r="X576" t="str">
            <v>1043R</v>
          </cell>
        </row>
        <row r="577">
          <cell r="B577" t="str">
            <v>27/03/2018 09:24:33</v>
          </cell>
          <cell r="I577">
            <v>8</v>
          </cell>
          <cell r="T577">
            <v>1</v>
          </cell>
          <cell r="X577" t="str">
            <v>4015R</v>
          </cell>
        </row>
        <row r="578">
          <cell r="B578" t="str">
            <v>27/03/2018 09:25:18</v>
          </cell>
          <cell r="I578">
            <v>24</v>
          </cell>
          <cell r="T578" t="str">
            <v>2</v>
          </cell>
          <cell r="X578" t="str">
            <v>1043R</v>
          </cell>
        </row>
        <row r="579">
          <cell r="B579" t="str">
            <v>27/03/2018 09:25:40</v>
          </cell>
          <cell r="I579">
            <v>2</v>
          </cell>
          <cell r="T579">
            <v>1</v>
          </cell>
          <cell r="X579" t="str">
            <v>4015R</v>
          </cell>
        </row>
        <row r="580">
          <cell r="B580" t="str">
            <v>27/03/2018 09:26:18</v>
          </cell>
          <cell r="I580">
            <v>19</v>
          </cell>
          <cell r="T580" t="str">
            <v>2</v>
          </cell>
          <cell r="X580" t="str">
            <v>1043R</v>
          </cell>
        </row>
        <row r="581">
          <cell r="B581" t="str">
            <v>27/03/2018 09:26:19</v>
          </cell>
          <cell r="I581">
            <v>66</v>
          </cell>
          <cell r="T581">
            <v>1</v>
          </cell>
          <cell r="X581" t="str">
            <v>1014R</v>
          </cell>
        </row>
        <row r="582">
          <cell r="B582" t="str">
            <v>27/03/2018 09:26:37</v>
          </cell>
          <cell r="I582">
            <v>4</v>
          </cell>
          <cell r="T582">
            <v>1</v>
          </cell>
          <cell r="X582" t="str">
            <v>4015R</v>
          </cell>
        </row>
        <row r="583">
          <cell r="B583" t="str">
            <v>27/03/2018 09:26:38</v>
          </cell>
          <cell r="I583">
            <v>8</v>
          </cell>
          <cell r="T583" t="str">
            <v>1</v>
          </cell>
          <cell r="X583" t="str">
            <v>4026R</v>
          </cell>
        </row>
        <row r="584">
          <cell r="B584" t="str">
            <v>27/03/2018 09:26:54</v>
          </cell>
          <cell r="I584">
            <v>1</v>
          </cell>
          <cell r="T584" t="str">
            <v>2</v>
          </cell>
          <cell r="X584" t="str">
            <v>1043R</v>
          </cell>
        </row>
        <row r="585">
          <cell r="B585" t="str">
            <v>27/03/2018 09:27:51</v>
          </cell>
          <cell r="I585">
            <v>12</v>
          </cell>
          <cell r="T585">
            <v>1</v>
          </cell>
          <cell r="X585" t="str">
            <v>4015R</v>
          </cell>
        </row>
        <row r="586">
          <cell r="B586" t="str">
            <v>27/03/2018 09:28:33</v>
          </cell>
          <cell r="I586">
            <v>2</v>
          </cell>
          <cell r="T586">
            <v>1</v>
          </cell>
          <cell r="X586" t="str">
            <v>1014R</v>
          </cell>
        </row>
        <row r="587">
          <cell r="B587" t="str">
            <v>27/03/2018 09:28:33</v>
          </cell>
          <cell r="I587">
            <v>2</v>
          </cell>
          <cell r="T587">
            <v>1</v>
          </cell>
          <cell r="X587" t="str">
            <v>4015R</v>
          </cell>
        </row>
        <row r="588">
          <cell r="B588" t="str">
            <v>27/03/2018 09:28:35</v>
          </cell>
          <cell r="I588">
            <v>5</v>
          </cell>
          <cell r="T588" t="str">
            <v>1</v>
          </cell>
          <cell r="X588" t="str">
            <v>4026R</v>
          </cell>
        </row>
        <row r="589">
          <cell r="B589" t="str">
            <v>27/03/2018 09:28:50</v>
          </cell>
          <cell r="I589">
            <v>12</v>
          </cell>
          <cell r="T589" t="str">
            <v>1</v>
          </cell>
          <cell r="X589" t="str">
            <v>4003R</v>
          </cell>
        </row>
        <row r="590">
          <cell r="B590" t="str">
            <v>27/03/2018 09:29:22</v>
          </cell>
          <cell r="I590">
            <v>8</v>
          </cell>
          <cell r="T590" t="str">
            <v>1</v>
          </cell>
          <cell r="X590" t="str">
            <v>4003R</v>
          </cell>
        </row>
        <row r="591">
          <cell r="B591" t="str">
            <v>27/03/2018 09:29:35</v>
          </cell>
          <cell r="I591">
            <v>3</v>
          </cell>
          <cell r="T591">
            <v>1</v>
          </cell>
          <cell r="X591" t="str">
            <v>4015R</v>
          </cell>
        </row>
        <row r="592">
          <cell r="B592" t="str">
            <v>27/03/2018 09:29:55</v>
          </cell>
          <cell r="I592">
            <v>11</v>
          </cell>
          <cell r="T592" t="str">
            <v>1</v>
          </cell>
          <cell r="X592" t="str">
            <v>4026R</v>
          </cell>
        </row>
        <row r="593">
          <cell r="B593" t="str">
            <v>27/03/2018 09:30:04</v>
          </cell>
          <cell r="I593">
            <v>5</v>
          </cell>
          <cell r="T593" t="str">
            <v>1</v>
          </cell>
          <cell r="X593" t="str">
            <v>4003R</v>
          </cell>
        </row>
        <row r="594">
          <cell r="B594" t="str">
            <v>27/03/2018 09:30:47</v>
          </cell>
          <cell r="I594">
            <v>2</v>
          </cell>
          <cell r="T594">
            <v>1</v>
          </cell>
          <cell r="X594" t="str">
            <v>4015R</v>
          </cell>
        </row>
        <row r="595">
          <cell r="B595" t="str">
            <v>27/03/2018 09:30:52</v>
          </cell>
          <cell r="I595">
            <v>9</v>
          </cell>
          <cell r="T595" t="str">
            <v>1</v>
          </cell>
          <cell r="X595" t="str">
            <v>4026R</v>
          </cell>
        </row>
        <row r="596">
          <cell r="B596" t="str">
            <v>27/03/2018 09:30:56</v>
          </cell>
          <cell r="I596">
            <v>5</v>
          </cell>
          <cell r="T596">
            <v>1</v>
          </cell>
          <cell r="X596" t="str">
            <v>1014R</v>
          </cell>
        </row>
        <row r="597">
          <cell r="B597" t="str">
            <v>27/03/2018 09:31:25</v>
          </cell>
          <cell r="I597">
            <v>3</v>
          </cell>
          <cell r="T597">
            <v>1</v>
          </cell>
          <cell r="X597" t="str">
            <v>1014R</v>
          </cell>
        </row>
        <row r="598">
          <cell r="B598" t="str">
            <v>27/03/2018 09:31:34</v>
          </cell>
          <cell r="I598">
            <v>2</v>
          </cell>
          <cell r="T598">
            <v>1</v>
          </cell>
          <cell r="X598" t="str">
            <v>4015R</v>
          </cell>
        </row>
        <row r="599">
          <cell r="B599" t="str">
            <v>27/03/2018 09:31:40</v>
          </cell>
          <cell r="I599">
            <v>20</v>
          </cell>
          <cell r="T599" t="str">
            <v>1</v>
          </cell>
          <cell r="X599" t="str">
            <v>4026R</v>
          </cell>
        </row>
        <row r="600">
          <cell r="B600" t="str">
            <v>27/03/2018 09:32:17</v>
          </cell>
          <cell r="I600">
            <v>4</v>
          </cell>
          <cell r="T600">
            <v>1</v>
          </cell>
          <cell r="X600" t="str">
            <v>1014R</v>
          </cell>
        </row>
        <row r="601">
          <cell r="B601" t="str">
            <v>27/03/2018 09:32:24</v>
          </cell>
          <cell r="I601">
            <v>28</v>
          </cell>
          <cell r="T601" t="str">
            <v>1</v>
          </cell>
          <cell r="X601" t="str">
            <v>4003R</v>
          </cell>
        </row>
        <row r="602">
          <cell r="B602" t="str">
            <v>27/03/2018 09:32:41</v>
          </cell>
          <cell r="I602">
            <v>1</v>
          </cell>
          <cell r="T602">
            <v>1</v>
          </cell>
          <cell r="X602" t="str">
            <v>4015R</v>
          </cell>
        </row>
        <row r="603">
          <cell r="B603" t="str">
            <v>27/03/2018 09:32:46</v>
          </cell>
          <cell r="I603">
            <v>3</v>
          </cell>
          <cell r="T603">
            <v>1</v>
          </cell>
          <cell r="X603" t="str">
            <v>1014R</v>
          </cell>
        </row>
        <row r="604">
          <cell r="B604" t="str">
            <v>27/03/2018 09:33:13</v>
          </cell>
          <cell r="I604">
            <v>1</v>
          </cell>
          <cell r="T604">
            <v>1</v>
          </cell>
          <cell r="X604" t="str">
            <v>1014R</v>
          </cell>
        </row>
        <row r="605">
          <cell r="B605" t="str">
            <v>27/03/2018 09:33:16</v>
          </cell>
          <cell r="I605">
            <v>14</v>
          </cell>
          <cell r="T605" t="str">
            <v>1</v>
          </cell>
          <cell r="X605" t="str">
            <v>4003R</v>
          </cell>
        </row>
        <row r="606">
          <cell r="B606" t="str">
            <v>27/03/2018 09:33:28</v>
          </cell>
          <cell r="I606">
            <v>5</v>
          </cell>
          <cell r="T606">
            <v>1</v>
          </cell>
          <cell r="X606" t="str">
            <v>1014R</v>
          </cell>
        </row>
        <row r="607">
          <cell r="B607" t="str">
            <v>27/03/2018 09:33:56</v>
          </cell>
          <cell r="I607">
            <v>61</v>
          </cell>
          <cell r="T607">
            <v>1</v>
          </cell>
          <cell r="X607" t="str">
            <v>1014R</v>
          </cell>
        </row>
        <row r="608">
          <cell r="B608" t="str">
            <v>27/03/2018 09:34:18</v>
          </cell>
          <cell r="I608">
            <v>13</v>
          </cell>
          <cell r="T608" t="str">
            <v>1</v>
          </cell>
          <cell r="X608" t="str">
            <v>4003R</v>
          </cell>
        </row>
        <row r="609">
          <cell r="B609" t="str">
            <v>27/03/2018 09:34:30</v>
          </cell>
          <cell r="I609">
            <v>21</v>
          </cell>
          <cell r="T609" t="str">
            <v>1</v>
          </cell>
          <cell r="X609" t="str">
            <v>4026R</v>
          </cell>
        </row>
        <row r="610">
          <cell r="B610" t="str">
            <v>27/03/2018 09:34:44</v>
          </cell>
          <cell r="I610">
            <v>171</v>
          </cell>
          <cell r="T610" t="str">
            <v>1</v>
          </cell>
          <cell r="X610" t="str">
            <v>1011R</v>
          </cell>
        </row>
        <row r="611">
          <cell r="B611" t="str">
            <v>27/03/2018 09:34:45</v>
          </cell>
          <cell r="I611">
            <v>1</v>
          </cell>
          <cell r="T611" t="str">
            <v>1</v>
          </cell>
          <cell r="X611" t="str">
            <v>4003R</v>
          </cell>
        </row>
        <row r="612">
          <cell r="B612" t="str">
            <v>27/03/2018 09:35:01</v>
          </cell>
          <cell r="I612">
            <v>37</v>
          </cell>
          <cell r="T612">
            <v>1</v>
          </cell>
          <cell r="X612" t="str">
            <v>1014R</v>
          </cell>
        </row>
        <row r="613">
          <cell r="B613" t="str">
            <v>27/03/2018 09:35:57</v>
          </cell>
          <cell r="I613">
            <v>152</v>
          </cell>
          <cell r="T613" t="str">
            <v>1</v>
          </cell>
          <cell r="X613" t="str">
            <v>1011R</v>
          </cell>
        </row>
        <row r="614">
          <cell r="B614" t="str">
            <v>27/03/2018 09:36:06</v>
          </cell>
          <cell r="I614">
            <v>14</v>
          </cell>
          <cell r="T614" t="str">
            <v>1</v>
          </cell>
          <cell r="X614" t="str">
            <v>4003R</v>
          </cell>
        </row>
        <row r="615">
          <cell r="B615" t="str">
            <v>27/03/2018 09:36:11</v>
          </cell>
          <cell r="I615">
            <v>15</v>
          </cell>
          <cell r="T615">
            <v>1</v>
          </cell>
          <cell r="X615" t="str">
            <v>1014R</v>
          </cell>
        </row>
        <row r="616">
          <cell r="B616" t="str">
            <v>27/03/2018 09:37:04</v>
          </cell>
          <cell r="I616">
            <v>3</v>
          </cell>
          <cell r="T616">
            <v>1</v>
          </cell>
          <cell r="X616" t="str">
            <v>1014R</v>
          </cell>
        </row>
        <row r="617">
          <cell r="B617" t="str">
            <v>27/03/2018 09:37:54</v>
          </cell>
          <cell r="I617">
            <v>5</v>
          </cell>
          <cell r="T617" t="str">
            <v>3</v>
          </cell>
          <cell r="X617" t="str">
            <v>1043R</v>
          </cell>
        </row>
        <row r="618">
          <cell r="B618" t="str">
            <v>27/03/2018 09:38:10</v>
          </cell>
          <cell r="I618">
            <v>14</v>
          </cell>
          <cell r="T618" t="str">
            <v>1</v>
          </cell>
          <cell r="X618" t="str">
            <v>1011R</v>
          </cell>
        </row>
        <row r="619">
          <cell r="B619" t="str">
            <v>27/03/2018 09:38:26</v>
          </cell>
          <cell r="I619">
            <v>2</v>
          </cell>
          <cell r="T619" t="str">
            <v>2</v>
          </cell>
          <cell r="X619" t="str">
            <v>1043R</v>
          </cell>
        </row>
        <row r="620">
          <cell r="B620" t="str">
            <v>27/03/2018 09:39:01</v>
          </cell>
          <cell r="I620">
            <v>6</v>
          </cell>
          <cell r="T620" t="str">
            <v>2</v>
          </cell>
          <cell r="X620" t="str">
            <v>1043R</v>
          </cell>
        </row>
        <row r="621">
          <cell r="B621" t="str">
            <v>27/03/2018 09:39:21</v>
          </cell>
          <cell r="I621">
            <v>15</v>
          </cell>
          <cell r="T621" t="str">
            <v>1</v>
          </cell>
          <cell r="X621" t="str">
            <v>1011R</v>
          </cell>
        </row>
        <row r="622">
          <cell r="B622" t="str">
            <v>27/03/2018 09:39:28</v>
          </cell>
          <cell r="I622">
            <v>2</v>
          </cell>
          <cell r="T622" t="str">
            <v>2</v>
          </cell>
          <cell r="X622" t="str">
            <v>1043R</v>
          </cell>
        </row>
        <row r="623">
          <cell r="B623" t="str">
            <v>27/03/2018 09:39:44</v>
          </cell>
          <cell r="I623">
            <v>4</v>
          </cell>
          <cell r="T623">
            <v>1</v>
          </cell>
          <cell r="X623" t="str">
            <v>4015R</v>
          </cell>
        </row>
        <row r="624">
          <cell r="B624" t="str">
            <v>27/03/2018 09:40:15</v>
          </cell>
          <cell r="I624">
            <v>1</v>
          </cell>
          <cell r="T624">
            <v>1</v>
          </cell>
          <cell r="X624" t="str">
            <v>4015R</v>
          </cell>
        </row>
        <row r="625">
          <cell r="B625" t="str">
            <v>27/03/2018 09:40:33</v>
          </cell>
          <cell r="I625">
            <v>3</v>
          </cell>
          <cell r="T625">
            <v>1</v>
          </cell>
          <cell r="X625" t="str">
            <v>4015R</v>
          </cell>
        </row>
        <row r="626">
          <cell r="B626" t="str">
            <v>27/03/2018 09:40:34</v>
          </cell>
          <cell r="I626">
            <v>11</v>
          </cell>
          <cell r="T626" t="str">
            <v>2</v>
          </cell>
          <cell r="X626" t="str">
            <v>1043R</v>
          </cell>
        </row>
        <row r="627">
          <cell r="B627" t="str">
            <v>27/03/2018 09:40:40</v>
          </cell>
          <cell r="I627">
            <v>161</v>
          </cell>
          <cell r="T627" t="str">
            <v>1</v>
          </cell>
          <cell r="X627" t="str">
            <v>1011R</v>
          </cell>
        </row>
        <row r="628">
          <cell r="B628" t="str">
            <v>27/03/2018 09:41:02</v>
          </cell>
          <cell r="I628">
            <v>2</v>
          </cell>
          <cell r="T628" t="str">
            <v>2</v>
          </cell>
          <cell r="X628" t="str">
            <v>1043R</v>
          </cell>
        </row>
        <row r="629">
          <cell r="B629" t="str">
            <v>27/03/2018 09:41:21</v>
          </cell>
          <cell r="I629">
            <v>4</v>
          </cell>
          <cell r="T629" t="str">
            <v>1</v>
          </cell>
          <cell r="X629" t="str">
            <v>1011R</v>
          </cell>
        </row>
        <row r="630">
          <cell r="B630" t="str">
            <v>27/03/2018 09:41:29</v>
          </cell>
          <cell r="I630">
            <v>3</v>
          </cell>
          <cell r="T630" t="str">
            <v>2</v>
          </cell>
          <cell r="X630" t="str">
            <v>1043R</v>
          </cell>
        </row>
        <row r="631">
          <cell r="B631" t="str">
            <v>27/03/2018 09:41:34</v>
          </cell>
          <cell r="I631">
            <v>2</v>
          </cell>
          <cell r="T631" t="str">
            <v>1</v>
          </cell>
          <cell r="X631" t="str">
            <v>1011R</v>
          </cell>
        </row>
        <row r="632">
          <cell r="B632" t="str">
            <v>27/03/2018 09:41:52</v>
          </cell>
          <cell r="I632">
            <v>2</v>
          </cell>
          <cell r="T632">
            <v>1</v>
          </cell>
          <cell r="X632" t="str">
            <v>4015R</v>
          </cell>
        </row>
        <row r="633">
          <cell r="B633" t="str">
            <v>27/03/2018 09:42:24</v>
          </cell>
          <cell r="I633">
            <v>3</v>
          </cell>
          <cell r="T633">
            <v>1</v>
          </cell>
          <cell r="X633" t="str">
            <v>4015R</v>
          </cell>
        </row>
        <row r="634">
          <cell r="B634" t="str">
            <v>27/03/2018 09:42:32</v>
          </cell>
          <cell r="I634">
            <v>13</v>
          </cell>
          <cell r="T634" t="str">
            <v>1</v>
          </cell>
          <cell r="X634" t="str">
            <v>1011R</v>
          </cell>
        </row>
        <row r="635">
          <cell r="B635" t="str">
            <v>27/03/2018 09:42:38</v>
          </cell>
          <cell r="I635">
            <v>1</v>
          </cell>
          <cell r="T635">
            <v>1</v>
          </cell>
          <cell r="X635" t="str">
            <v>1014R</v>
          </cell>
        </row>
        <row r="636">
          <cell r="B636" t="str">
            <v>27/03/2018 09:43:19</v>
          </cell>
          <cell r="I636">
            <v>9</v>
          </cell>
          <cell r="T636" t="str">
            <v>2</v>
          </cell>
          <cell r="X636" t="str">
            <v>1043R</v>
          </cell>
        </row>
        <row r="637">
          <cell r="B637" t="str">
            <v>27/03/2018 09:43:20</v>
          </cell>
          <cell r="I637">
            <v>2</v>
          </cell>
          <cell r="T637">
            <v>1</v>
          </cell>
          <cell r="X637" t="str">
            <v>1014R</v>
          </cell>
        </row>
        <row r="638">
          <cell r="B638" t="str">
            <v>27/03/2018 09:43:26</v>
          </cell>
          <cell r="I638">
            <v>2</v>
          </cell>
          <cell r="T638">
            <v>1</v>
          </cell>
          <cell r="X638" t="str">
            <v>4015R</v>
          </cell>
        </row>
        <row r="639">
          <cell r="B639" t="str">
            <v>27/03/2018 09:43:38</v>
          </cell>
          <cell r="I639">
            <v>1</v>
          </cell>
          <cell r="T639">
            <v>1</v>
          </cell>
          <cell r="X639" t="str">
            <v>1014R</v>
          </cell>
        </row>
        <row r="640">
          <cell r="B640" t="str">
            <v>27/03/2018 09:43:48</v>
          </cell>
          <cell r="I640">
            <v>2</v>
          </cell>
          <cell r="T640">
            <v>1</v>
          </cell>
          <cell r="X640" t="str">
            <v>4015R</v>
          </cell>
        </row>
        <row r="641">
          <cell r="B641" t="str">
            <v>27/03/2018 09:43:57</v>
          </cell>
          <cell r="I641">
            <v>1</v>
          </cell>
          <cell r="T641">
            <v>1</v>
          </cell>
          <cell r="X641" t="str">
            <v>1014R</v>
          </cell>
        </row>
        <row r="642">
          <cell r="B642" t="str">
            <v>27/03/2018 09:44:18</v>
          </cell>
          <cell r="I642">
            <v>16</v>
          </cell>
          <cell r="T642" t="str">
            <v>3</v>
          </cell>
          <cell r="X642" t="str">
            <v>1043R</v>
          </cell>
        </row>
        <row r="643">
          <cell r="B643" t="str">
            <v>27/03/2018 09:44:26</v>
          </cell>
          <cell r="I643">
            <v>2</v>
          </cell>
          <cell r="T643">
            <v>1</v>
          </cell>
          <cell r="X643" t="str">
            <v>1014R</v>
          </cell>
        </row>
        <row r="644">
          <cell r="B644" t="str">
            <v>27/03/2018 09:44:27</v>
          </cell>
          <cell r="I644">
            <v>20</v>
          </cell>
          <cell r="T644" t="str">
            <v>1</v>
          </cell>
          <cell r="X644" t="str">
            <v>1011R</v>
          </cell>
        </row>
        <row r="645">
          <cell r="B645" t="str">
            <v>27/03/2018 09:44:31</v>
          </cell>
          <cell r="I645">
            <v>6</v>
          </cell>
          <cell r="T645">
            <v>1</v>
          </cell>
          <cell r="X645" t="str">
            <v>4015R</v>
          </cell>
        </row>
        <row r="646">
          <cell r="B646" t="str">
            <v>27/03/2018 09:44:48</v>
          </cell>
          <cell r="I646">
            <v>2</v>
          </cell>
          <cell r="T646">
            <v>1</v>
          </cell>
          <cell r="X646" t="str">
            <v>1014R</v>
          </cell>
        </row>
        <row r="647">
          <cell r="B647" t="str">
            <v>27/03/2018 09:45:00</v>
          </cell>
          <cell r="I647">
            <v>1</v>
          </cell>
          <cell r="T647">
            <v>1</v>
          </cell>
          <cell r="X647" t="str">
            <v>4015R</v>
          </cell>
        </row>
        <row r="648">
          <cell r="B648" t="str">
            <v>27/03/2018 09:45:07</v>
          </cell>
          <cell r="I648">
            <v>2</v>
          </cell>
          <cell r="T648">
            <v>1</v>
          </cell>
          <cell r="X648" t="str">
            <v>1014R</v>
          </cell>
        </row>
        <row r="649">
          <cell r="B649" t="str">
            <v>27/03/2018 09:45:15</v>
          </cell>
          <cell r="I649">
            <v>5</v>
          </cell>
          <cell r="T649" t="str">
            <v>2</v>
          </cell>
          <cell r="X649" t="str">
            <v>1043R</v>
          </cell>
        </row>
        <row r="650">
          <cell r="B650" t="str">
            <v>27/03/2018 09:45:24</v>
          </cell>
          <cell r="I650">
            <v>11</v>
          </cell>
          <cell r="T650" t="str">
            <v>1</v>
          </cell>
          <cell r="X650" t="str">
            <v>1011R</v>
          </cell>
        </row>
        <row r="651">
          <cell r="B651" t="str">
            <v>27/03/2018 09:45:38</v>
          </cell>
          <cell r="I651">
            <v>4</v>
          </cell>
          <cell r="T651">
            <v>1</v>
          </cell>
          <cell r="X651" t="str">
            <v>1014R</v>
          </cell>
        </row>
        <row r="652">
          <cell r="B652" t="str">
            <v>27/03/2018 09:45:39</v>
          </cell>
          <cell r="I652">
            <v>5</v>
          </cell>
          <cell r="T652" t="str">
            <v>2</v>
          </cell>
          <cell r="X652" t="str">
            <v>1043R</v>
          </cell>
        </row>
        <row r="653">
          <cell r="B653" t="str">
            <v>27/03/2018 09:46:05</v>
          </cell>
          <cell r="I653">
            <v>2</v>
          </cell>
          <cell r="T653">
            <v>1</v>
          </cell>
          <cell r="X653" t="str">
            <v>1014R</v>
          </cell>
        </row>
        <row r="654">
          <cell r="B654" t="str">
            <v>27/03/2018 09:46:06</v>
          </cell>
          <cell r="I654">
            <v>2</v>
          </cell>
          <cell r="T654" t="str">
            <v>2</v>
          </cell>
          <cell r="X654" t="str">
            <v>1043R</v>
          </cell>
        </row>
        <row r="655">
          <cell r="B655" t="str">
            <v>27/03/2018 09:46:11</v>
          </cell>
          <cell r="I655">
            <v>5</v>
          </cell>
          <cell r="T655" t="str">
            <v>2</v>
          </cell>
          <cell r="X655" t="str">
            <v>4003R</v>
          </cell>
        </row>
        <row r="656">
          <cell r="B656" t="str">
            <v>27/03/2018 09:46:16</v>
          </cell>
          <cell r="I656">
            <v>6</v>
          </cell>
          <cell r="T656">
            <v>1</v>
          </cell>
          <cell r="X656" t="str">
            <v>4015R</v>
          </cell>
        </row>
        <row r="657">
          <cell r="B657" t="str">
            <v>27/03/2018 09:46:17</v>
          </cell>
          <cell r="I657">
            <v>8</v>
          </cell>
          <cell r="T657">
            <v>1</v>
          </cell>
          <cell r="X657" t="str">
            <v>1014R</v>
          </cell>
        </row>
        <row r="658">
          <cell r="B658" t="str">
            <v>27/03/2018 09:46:54</v>
          </cell>
          <cell r="I658">
            <v>36</v>
          </cell>
          <cell r="T658" t="str">
            <v>1</v>
          </cell>
          <cell r="X658" t="str">
            <v>1011R</v>
          </cell>
        </row>
        <row r="659">
          <cell r="B659" t="str">
            <v>27/03/2018 09:46:57</v>
          </cell>
          <cell r="I659">
            <v>8</v>
          </cell>
          <cell r="T659">
            <v>1</v>
          </cell>
          <cell r="X659" t="str">
            <v>1014R</v>
          </cell>
        </row>
        <row r="660">
          <cell r="B660" t="str">
            <v>27/03/2018 09:47:51</v>
          </cell>
          <cell r="I660">
            <v>4</v>
          </cell>
          <cell r="T660">
            <v>1</v>
          </cell>
          <cell r="X660" t="str">
            <v>1014R</v>
          </cell>
        </row>
        <row r="661">
          <cell r="B661" t="str">
            <v>27/03/2018 09:47:56</v>
          </cell>
          <cell r="I661">
            <v>20</v>
          </cell>
          <cell r="T661" t="str">
            <v>1</v>
          </cell>
          <cell r="X661" t="str">
            <v>1011R</v>
          </cell>
        </row>
        <row r="662">
          <cell r="B662" t="str">
            <v>27/03/2018 09:48:16</v>
          </cell>
          <cell r="I662">
            <v>7</v>
          </cell>
          <cell r="T662" t="str">
            <v>3</v>
          </cell>
          <cell r="X662" t="str">
            <v>4003R</v>
          </cell>
        </row>
        <row r="663">
          <cell r="B663" t="str">
            <v>27/03/2018 09:48:17</v>
          </cell>
          <cell r="I663">
            <v>21</v>
          </cell>
          <cell r="T663" t="str">
            <v>3</v>
          </cell>
          <cell r="X663" t="str">
            <v>1043R</v>
          </cell>
        </row>
        <row r="664">
          <cell r="B664" t="str">
            <v>27/03/2018 09:48:45</v>
          </cell>
          <cell r="I664">
            <v>2</v>
          </cell>
          <cell r="T664">
            <v>1</v>
          </cell>
          <cell r="X664" t="str">
            <v>1014R</v>
          </cell>
        </row>
        <row r="665">
          <cell r="B665" t="str">
            <v>27/03/2018 09:48:55</v>
          </cell>
          <cell r="I665">
            <v>2</v>
          </cell>
          <cell r="T665" t="str">
            <v>2</v>
          </cell>
          <cell r="X665" t="str">
            <v>1043R</v>
          </cell>
        </row>
        <row r="666">
          <cell r="B666" t="str">
            <v>27/03/2018 09:49:15</v>
          </cell>
          <cell r="I666">
            <v>3</v>
          </cell>
          <cell r="T666" t="str">
            <v>3</v>
          </cell>
          <cell r="X666" t="str">
            <v>4026R</v>
          </cell>
        </row>
        <row r="667">
          <cell r="B667" t="str">
            <v>27/03/2018 09:49:20</v>
          </cell>
          <cell r="I667">
            <v>4</v>
          </cell>
          <cell r="T667">
            <v>1</v>
          </cell>
          <cell r="X667" t="str">
            <v>1014R</v>
          </cell>
        </row>
        <row r="668">
          <cell r="B668" t="str">
            <v>27/03/2018 09:49:30</v>
          </cell>
          <cell r="I668">
            <v>5</v>
          </cell>
          <cell r="T668" t="str">
            <v>2</v>
          </cell>
          <cell r="X668" t="str">
            <v>4003R</v>
          </cell>
        </row>
        <row r="669">
          <cell r="B669" t="str">
            <v>27/03/2018 09:50:09</v>
          </cell>
          <cell r="I669">
            <v>6</v>
          </cell>
          <cell r="T669" t="str">
            <v>2</v>
          </cell>
          <cell r="X669" t="str">
            <v>4003R</v>
          </cell>
        </row>
        <row r="670">
          <cell r="B670" t="str">
            <v>27/03/2018 09:50:15</v>
          </cell>
          <cell r="I670">
            <v>7</v>
          </cell>
          <cell r="T670" t="str">
            <v>2</v>
          </cell>
          <cell r="X670" t="str">
            <v>4026R</v>
          </cell>
        </row>
        <row r="671">
          <cell r="B671" t="str">
            <v>27/03/2018 09:50:17</v>
          </cell>
          <cell r="I671">
            <v>1</v>
          </cell>
          <cell r="T671">
            <v>1</v>
          </cell>
          <cell r="X671" t="str">
            <v>1014R</v>
          </cell>
        </row>
        <row r="672">
          <cell r="B672" t="str">
            <v>27/03/2018 09:50:26</v>
          </cell>
          <cell r="I672">
            <v>2</v>
          </cell>
          <cell r="T672">
            <v>1</v>
          </cell>
          <cell r="X672" t="str">
            <v>1014R</v>
          </cell>
        </row>
        <row r="673">
          <cell r="B673" t="str">
            <v>27/03/2018 09:50:38</v>
          </cell>
          <cell r="I673">
            <v>4</v>
          </cell>
          <cell r="T673">
            <v>1</v>
          </cell>
          <cell r="X673" t="str">
            <v>1014R</v>
          </cell>
        </row>
        <row r="674">
          <cell r="B674" t="str">
            <v>27/03/2018 09:50:55</v>
          </cell>
          <cell r="I674">
            <v>1</v>
          </cell>
          <cell r="T674" t="str">
            <v>3</v>
          </cell>
          <cell r="X674" t="str">
            <v>4026R</v>
          </cell>
        </row>
        <row r="675">
          <cell r="B675" t="str">
            <v>27/03/2018 09:51:09</v>
          </cell>
          <cell r="I675">
            <v>4</v>
          </cell>
          <cell r="T675">
            <v>1</v>
          </cell>
          <cell r="X675" t="str">
            <v>1014R</v>
          </cell>
        </row>
        <row r="676">
          <cell r="B676" t="str">
            <v>27/03/2018 09:51:12</v>
          </cell>
          <cell r="I676">
            <v>1</v>
          </cell>
          <cell r="T676" t="str">
            <v>3</v>
          </cell>
          <cell r="X676" t="str">
            <v>4026R</v>
          </cell>
        </row>
        <row r="677">
          <cell r="B677" t="str">
            <v>27/03/2018 09:51:27</v>
          </cell>
          <cell r="I677">
            <v>6</v>
          </cell>
          <cell r="T677" t="str">
            <v>2</v>
          </cell>
          <cell r="X677" t="str">
            <v>4003R</v>
          </cell>
        </row>
        <row r="678">
          <cell r="B678" t="str">
            <v>27/03/2018 09:51:37</v>
          </cell>
          <cell r="I678">
            <v>6</v>
          </cell>
          <cell r="T678">
            <v>1</v>
          </cell>
          <cell r="X678" t="str">
            <v>1014R</v>
          </cell>
        </row>
        <row r="679">
          <cell r="B679" t="str">
            <v>27/03/2018 09:51:50</v>
          </cell>
          <cell r="I679">
            <v>8</v>
          </cell>
          <cell r="T679">
            <v>1</v>
          </cell>
          <cell r="X679" t="str">
            <v>1014R</v>
          </cell>
        </row>
        <row r="680">
          <cell r="B680" t="str">
            <v>27/03/2018 09:52:02</v>
          </cell>
          <cell r="I680">
            <v>3</v>
          </cell>
          <cell r="T680" t="str">
            <v>2</v>
          </cell>
          <cell r="X680" t="str">
            <v>4026R</v>
          </cell>
        </row>
        <row r="681">
          <cell r="B681" t="str">
            <v>27/03/2018 09:52:54</v>
          </cell>
          <cell r="I681">
            <v>2</v>
          </cell>
          <cell r="T681">
            <v>1</v>
          </cell>
          <cell r="X681" t="str">
            <v>1014R</v>
          </cell>
        </row>
        <row r="682">
          <cell r="B682" t="str">
            <v>27/03/2018 09:53:10</v>
          </cell>
          <cell r="I682">
            <v>1</v>
          </cell>
          <cell r="T682">
            <v>1</v>
          </cell>
          <cell r="X682" t="str">
            <v>1014R</v>
          </cell>
        </row>
        <row r="683">
          <cell r="B683" t="str">
            <v>27/03/2018 09:53:14</v>
          </cell>
          <cell r="I683">
            <v>6</v>
          </cell>
          <cell r="T683" t="str">
            <v>2</v>
          </cell>
          <cell r="X683" t="str">
            <v>1043R</v>
          </cell>
        </row>
        <row r="684">
          <cell r="B684" t="str">
            <v>27/03/2018 09:53:29</v>
          </cell>
          <cell r="I684">
            <v>2</v>
          </cell>
          <cell r="T684">
            <v>1</v>
          </cell>
          <cell r="X684" t="str">
            <v>1014R</v>
          </cell>
        </row>
        <row r="685">
          <cell r="B685" t="str">
            <v>27/03/2018 09:53:38</v>
          </cell>
          <cell r="I685">
            <v>9</v>
          </cell>
          <cell r="T685" t="str">
            <v>2</v>
          </cell>
          <cell r="X685" t="str">
            <v>4026R</v>
          </cell>
        </row>
        <row r="686">
          <cell r="B686" t="str">
            <v>27/03/2018 09:53:55</v>
          </cell>
          <cell r="I686">
            <v>5</v>
          </cell>
          <cell r="T686" t="str">
            <v>2</v>
          </cell>
          <cell r="X686" t="str">
            <v>1043R</v>
          </cell>
        </row>
        <row r="687">
          <cell r="B687" t="str">
            <v>27/03/2018 09:53:58</v>
          </cell>
          <cell r="I687">
            <v>10</v>
          </cell>
          <cell r="T687" t="str">
            <v>3</v>
          </cell>
          <cell r="X687" t="str">
            <v>4003R</v>
          </cell>
        </row>
        <row r="688">
          <cell r="B688" t="str">
            <v>27/03/2018 09:54:02</v>
          </cell>
          <cell r="I688">
            <v>36</v>
          </cell>
          <cell r="T688">
            <v>1</v>
          </cell>
          <cell r="X688" t="str">
            <v>4024R</v>
          </cell>
        </row>
        <row r="689">
          <cell r="B689" t="str">
            <v>27/03/2018 09:54:05</v>
          </cell>
          <cell r="I689">
            <v>15</v>
          </cell>
          <cell r="T689">
            <v>1</v>
          </cell>
          <cell r="X689" t="str">
            <v>1011R</v>
          </cell>
        </row>
        <row r="690">
          <cell r="B690" t="str">
            <v>27/03/2018 09:54:11</v>
          </cell>
          <cell r="I690">
            <v>4</v>
          </cell>
          <cell r="T690" t="str">
            <v>2</v>
          </cell>
          <cell r="X690" t="str">
            <v>1043R</v>
          </cell>
        </row>
        <row r="691">
          <cell r="B691" t="str">
            <v>27/03/2018 09:54:15</v>
          </cell>
          <cell r="I691">
            <v>7</v>
          </cell>
          <cell r="T691" t="str">
            <v>2</v>
          </cell>
          <cell r="X691" t="str">
            <v>4026R</v>
          </cell>
        </row>
        <row r="692">
          <cell r="B692" t="str">
            <v>27/03/2018 09:54:34</v>
          </cell>
          <cell r="I692">
            <v>4</v>
          </cell>
          <cell r="T692" t="str">
            <v>2</v>
          </cell>
          <cell r="X692" t="str">
            <v>4003R</v>
          </cell>
        </row>
        <row r="693">
          <cell r="B693" t="str">
            <v>27/03/2018 09:54:44</v>
          </cell>
          <cell r="I693">
            <v>1</v>
          </cell>
          <cell r="T693">
            <v>1</v>
          </cell>
          <cell r="X693" t="str">
            <v>1011R</v>
          </cell>
        </row>
        <row r="694">
          <cell r="B694" t="str">
            <v>27/03/2018 09:54:56</v>
          </cell>
          <cell r="I694">
            <v>10</v>
          </cell>
          <cell r="T694">
            <v>1</v>
          </cell>
          <cell r="X694" t="str">
            <v>4024R</v>
          </cell>
        </row>
        <row r="695">
          <cell r="B695" t="str">
            <v>27/03/2018 09:55:14</v>
          </cell>
          <cell r="I695">
            <v>8</v>
          </cell>
          <cell r="T695" t="str">
            <v>2</v>
          </cell>
          <cell r="X695" t="str">
            <v>1043R</v>
          </cell>
        </row>
        <row r="696">
          <cell r="B696" t="str">
            <v>27/03/2018 09:55:17</v>
          </cell>
          <cell r="I696">
            <v>5</v>
          </cell>
          <cell r="T696" t="str">
            <v>3</v>
          </cell>
          <cell r="X696" t="str">
            <v>4026R</v>
          </cell>
        </row>
        <row r="697">
          <cell r="B697" t="str">
            <v>27/03/2018 09:55:32</v>
          </cell>
          <cell r="I697">
            <v>3</v>
          </cell>
          <cell r="T697" t="str">
            <v>2</v>
          </cell>
          <cell r="X697" t="str">
            <v>1043R</v>
          </cell>
        </row>
        <row r="698">
          <cell r="B698" t="str">
            <v>27/03/2018 09:55:43</v>
          </cell>
          <cell r="I698">
            <v>7</v>
          </cell>
          <cell r="T698">
            <v>1</v>
          </cell>
          <cell r="X698" t="str">
            <v>1014R</v>
          </cell>
        </row>
        <row r="699">
          <cell r="B699" t="str">
            <v>27/03/2018 09:55:51</v>
          </cell>
          <cell r="I699">
            <v>5</v>
          </cell>
          <cell r="T699" t="str">
            <v>3</v>
          </cell>
          <cell r="X699" t="str">
            <v>4026R</v>
          </cell>
        </row>
        <row r="700">
          <cell r="B700" t="str">
            <v>27/03/2018 09:56:05</v>
          </cell>
          <cell r="I700">
            <v>11</v>
          </cell>
          <cell r="T700">
            <v>1</v>
          </cell>
          <cell r="X700" t="str">
            <v>4024R</v>
          </cell>
        </row>
        <row r="701">
          <cell r="B701" t="str">
            <v>27/03/2018 09:56:14</v>
          </cell>
          <cell r="I701">
            <v>3</v>
          </cell>
          <cell r="T701" t="str">
            <v>3</v>
          </cell>
          <cell r="X701" t="str">
            <v>4026R</v>
          </cell>
        </row>
        <row r="702">
          <cell r="B702" t="str">
            <v>27/03/2018 09:56:18</v>
          </cell>
          <cell r="I702">
            <v>7</v>
          </cell>
          <cell r="T702" t="str">
            <v>2</v>
          </cell>
          <cell r="X702" t="str">
            <v>1043R</v>
          </cell>
        </row>
        <row r="703">
          <cell r="B703" t="str">
            <v>27/03/2018 09:56:30</v>
          </cell>
          <cell r="I703">
            <v>1</v>
          </cell>
          <cell r="T703" t="str">
            <v>3</v>
          </cell>
          <cell r="X703" t="str">
            <v>4026R</v>
          </cell>
        </row>
        <row r="704">
          <cell r="B704" t="str">
            <v>27/03/2018 09:56:35</v>
          </cell>
          <cell r="I704">
            <v>3</v>
          </cell>
          <cell r="T704" t="str">
            <v>2</v>
          </cell>
          <cell r="X704" t="str">
            <v>1043R</v>
          </cell>
        </row>
        <row r="705">
          <cell r="B705" t="str">
            <v>27/03/2018 09:56:43</v>
          </cell>
          <cell r="I705">
            <v>1</v>
          </cell>
          <cell r="T705">
            <v>1</v>
          </cell>
          <cell r="X705" t="str">
            <v>1014R</v>
          </cell>
        </row>
        <row r="706">
          <cell r="B706" t="str">
            <v>27/03/2018 09:56:53</v>
          </cell>
          <cell r="I706">
            <v>1</v>
          </cell>
          <cell r="T706">
            <v>1</v>
          </cell>
          <cell r="X706" t="str">
            <v>1014R</v>
          </cell>
        </row>
        <row r="707">
          <cell r="B707" t="str">
            <v>27/03/2018 09:57:00</v>
          </cell>
          <cell r="I707">
            <v>21</v>
          </cell>
          <cell r="T707">
            <v>1</v>
          </cell>
          <cell r="X707" t="str">
            <v>4024R</v>
          </cell>
        </row>
        <row r="708">
          <cell r="B708" t="str">
            <v>27/03/2018 09:57:00</v>
          </cell>
          <cell r="I708">
            <v>2</v>
          </cell>
          <cell r="T708">
            <v>1</v>
          </cell>
          <cell r="X708" t="str">
            <v>1014R</v>
          </cell>
        </row>
        <row r="709">
          <cell r="B709" t="str">
            <v>27/03/2018 09:57:12</v>
          </cell>
          <cell r="I709">
            <v>7</v>
          </cell>
          <cell r="T709">
            <v>1</v>
          </cell>
          <cell r="X709" t="str">
            <v>1014R</v>
          </cell>
        </row>
        <row r="710">
          <cell r="B710" t="str">
            <v>27/03/2018 09:57:34</v>
          </cell>
          <cell r="I710">
            <v>3</v>
          </cell>
          <cell r="T710">
            <v>1</v>
          </cell>
          <cell r="X710" t="str">
            <v>1014R</v>
          </cell>
        </row>
        <row r="711">
          <cell r="B711" t="str">
            <v>27/03/2018 09:58:00</v>
          </cell>
          <cell r="I711">
            <v>2</v>
          </cell>
          <cell r="T711">
            <v>1</v>
          </cell>
          <cell r="X711" t="str">
            <v>1014R</v>
          </cell>
        </row>
        <row r="712">
          <cell r="B712" t="str">
            <v>27/03/2018 09:58:14</v>
          </cell>
          <cell r="I712">
            <v>2</v>
          </cell>
          <cell r="T712">
            <v>1</v>
          </cell>
          <cell r="X712" t="str">
            <v>1014R</v>
          </cell>
        </row>
        <row r="713">
          <cell r="B713" t="str">
            <v>27/03/2018 09:58:23</v>
          </cell>
          <cell r="I713">
            <v>2</v>
          </cell>
          <cell r="T713">
            <v>1</v>
          </cell>
          <cell r="X713" t="str">
            <v>1014R</v>
          </cell>
        </row>
        <row r="714">
          <cell r="B714" t="str">
            <v>27/03/2018 09:58:44</v>
          </cell>
          <cell r="I714">
            <v>7</v>
          </cell>
          <cell r="T714" t="str">
            <v>3</v>
          </cell>
          <cell r="X714" t="str">
            <v>4003R</v>
          </cell>
        </row>
        <row r="715">
          <cell r="B715" t="str">
            <v>27/03/2018 09:59:16</v>
          </cell>
          <cell r="I715">
            <v>1</v>
          </cell>
          <cell r="T715" t="str">
            <v>2</v>
          </cell>
          <cell r="X715" t="str">
            <v>4003R</v>
          </cell>
        </row>
        <row r="716">
          <cell r="B716" t="str">
            <v>27/03/2018 09:59:21</v>
          </cell>
          <cell r="I716">
            <v>8</v>
          </cell>
          <cell r="T716">
            <v>1</v>
          </cell>
          <cell r="X716" t="str">
            <v>4024R</v>
          </cell>
        </row>
        <row r="717">
          <cell r="B717" t="str">
            <v>27/03/2018 09:59:51</v>
          </cell>
          <cell r="I717">
            <v>9</v>
          </cell>
          <cell r="T717" t="str">
            <v>2</v>
          </cell>
          <cell r="X717" t="str">
            <v>4026R</v>
          </cell>
        </row>
        <row r="718">
          <cell r="B718" t="str">
            <v>27/03/2018 10:00:03</v>
          </cell>
          <cell r="I718">
            <v>8</v>
          </cell>
          <cell r="T718">
            <v>1</v>
          </cell>
          <cell r="X718" t="str">
            <v>4024R</v>
          </cell>
        </row>
        <row r="719">
          <cell r="B719" t="str">
            <v>27/03/2018 10:00:27</v>
          </cell>
          <cell r="I719">
            <v>4</v>
          </cell>
          <cell r="T719" t="str">
            <v>3</v>
          </cell>
          <cell r="X719" t="str">
            <v>4026R</v>
          </cell>
        </row>
        <row r="720">
          <cell r="B720" t="str">
            <v>27/03/2018 10:00:44</v>
          </cell>
          <cell r="I720">
            <v>10</v>
          </cell>
          <cell r="T720" t="str">
            <v>2</v>
          </cell>
          <cell r="X720" t="str">
            <v>4003R</v>
          </cell>
        </row>
        <row r="721">
          <cell r="B721" t="str">
            <v>27/03/2018 10:01:02</v>
          </cell>
          <cell r="I721">
            <v>5</v>
          </cell>
          <cell r="T721" t="str">
            <v>3</v>
          </cell>
          <cell r="X721" t="str">
            <v>4026R</v>
          </cell>
        </row>
        <row r="722">
          <cell r="B722" t="str">
            <v>27/03/2018 10:01:33</v>
          </cell>
          <cell r="I722">
            <v>17</v>
          </cell>
          <cell r="T722" t="str">
            <v>2</v>
          </cell>
          <cell r="X722" t="str">
            <v>1043R</v>
          </cell>
        </row>
        <row r="723">
          <cell r="B723" t="str">
            <v>27/03/2018 10:01:47</v>
          </cell>
          <cell r="I723">
            <v>3</v>
          </cell>
          <cell r="T723" t="str">
            <v>3</v>
          </cell>
          <cell r="X723" t="str">
            <v>4003R</v>
          </cell>
        </row>
        <row r="724">
          <cell r="B724" t="str">
            <v>27/03/2018 10:01:58</v>
          </cell>
          <cell r="I724">
            <v>7</v>
          </cell>
          <cell r="T724" t="str">
            <v>2</v>
          </cell>
          <cell r="X724" t="str">
            <v>4026R</v>
          </cell>
        </row>
        <row r="725">
          <cell r="B725" t="str">
            <v>27/03/2018 10:02:07</v>
          </cell>
          <cell r="I725">
            <v>2</v>
          </cell>
          <cell r="T725" t="str">
            <v>2</v>
          </cell>
          <cell r="X725" t="str">
            <v>1043R</v>
          </cell>
        </row>
        <row r="726">
          <cell r="B726" t="str">
            <v>27/03/2018 10:02:31</v>
          </cell>
          <cell r="I726">
            <v>4</v>
          </cell>
          <cell r="T726" t="str">
            <v>2</v>
          </cell>
          <cell r="X726" t="str">
            <v>4026R</v>
          </cell>
        </row>
        <row r="727">
          <cell r="B727" t="str">
            <v>27/03/2018 10:02:42</v>
          </cell>
          <cell r="I727">
            <v>5</v>
          </cell>
          <cell r="T727" t="str">
            <v>2</v>
          </cell>
          <cell r="X727" t="str">
            <v>1043R</v>
          </cell>
        </row>
        <row r="728">
          <cell r="B728" t="str">
            <v>27/03/2018 10:02:57</v>
          </cell>
          <cell r="I728">
            <v>9</v>
          </cell>
          <cell r="T728" t="str">
            <v>3</v>
          </cell>
          <cell r="X728" t="str">
            <v>4003R</v>
          </cell>
        </row>
        <row r="729">
          <cell r="B729" t="str">
            <v>27/03/2018 10:03:07</v>
          </cell>
          <cell r="I729">
            <v>4</v>
          </cell>
          <cell r="T729" t="str">
            <v>2</v>
          </cell>
          <cell r="X729" t="str">
            <v>1043R</v>
          </cell>
        </row>
        <row r="730">
          <cell r="B730" t="str">
            <v>27/03/2018 10:03:32</v>
          </cell>
          <cell r="I730">
            <v>7</v>
          </cell>
          <cell r="T730" t="str">
            <v>3</v>
          </cell>
          <cell r="X730" t="str">
            <v>4026R</v>
          </cell>
        </row>
        <row r="731">
          <cell r="B731" t="str">
            <v>27/03/2018 10:04:07</v>
          </cell>
          <cell r="I731">
            <v>2</v>
          </cell>
          <cell r="T731" t="str">
            <v>2</v>
          </cell>
          <cell r="X731" t="str">
            <v>4003R</v>
          </cell>
        </row>
        <row r="732">
          <cell r="B732" t="str">
            <v>27/03/2018 10:04:09</v>
          </cell>
          <cell r="I732">
            <v>18</v>
          </cell>
          <cell r="T732" t="str">
            <v>3</v>
          </cell>
          <cell r="X732" t="str">
            <v>1043R</v>
          </cell>
        </row>
        <row r="733">
          <cell r="B733" t="str">
            <v>27/03/2018 10:04:14</v>
          </cell>
          <cell r="I733">
            <v>6</v>
          </cell>
          <cell r="T733" t="str">
            <v>2</v>
          </cell>
          <cell r="X733" t="str">
            <v>4026R</v>
          </cell>
        </row>
        <row r="734">
          <cell r="B734" t="str">
            <v>27/03/2018 10:04:38</v>
          </cell>
          <cell r="I734">
            <v>4</v>
          </cell>
          <cell r="T734" t="str">
            <v>2</v>
          </cell>
          <cell r="X734" t="str">
            <v>4003R</v>
          </cell>
        </row>
        <row r="735">
          <cell r="B735" t="str">
            <v>27/03/2018 10:04:46</v>
          </cell>
          <cell r="I735">
            <v>4</v>
          </cell>
          <cell r="T735" t="str">
            <v>2</v>
          </cell>
          <cell r="X735" t="str">
            <v>4026R</v>
          </cell>
        </row>
        <row r="736">
          <cell r="B736" t="str">
            <v>27/03/2018 10:04:55</v>
          </cell>
          <cell r="I736">
            <v>9</v>
          </cell>
          <cell r="T736" t="str">
            <v>3</v>
          </cell>
          <cell r="X736" t="str">
            <v>1043R</v>
          </cell>
        </row>
        <row r="737">
          <cell r="B737" t="str">
            <v>27/03/2018 10:04:56</v>
          </cell>
          <cell r="I737">
            <v>8</v>
          </cell>
          <cell r="T737" t="str">
            <v>1</v>
          </cell>
          <cell r="X737" t="str">
            <v>4015R</v>
          </cell>
        </row>
        <row r="738">
          <cell r="B738" t="str">
            <v>27/03/2018 10:05:27</v>
          </cell>
          <cell r="I738">
            <v>4</v>
          </cell>
          <cell r="T738" t="str">
            <v>3</v>
          </cell>
          <cell r="X738" t="str">
            <v>4026R</v>
          </cell>
        </row>
        <row r="739">
          <cell r="B739" t="str">
            <v>27/03/2018 10:05:35</v>
          </cell>
          <cell r="I739">
            <v>7</v>
          </cell>
          <cell r="T739" t="str">
            <v>2</v>
          </cell>
          <cell r="X739" t="str">
            <v>1043R</v>
          </cell>
        </row>
        <row r="740">
          <cell r="B740" t="str">
            <v>27/03/2018 10:06:11</v>
          </cell>
          <cell r="I740">
            <v>4</v>
          </cell>
          <cell r="T740" t="str">
            <v>3</v>
          </cell>
          <cell r="X740" t="str">
            <v>1043R</v>
          </cell>
        </row>
        <row r="741">
          <cell r="B741" t="str">
            <v>27/03/2018 10:06:26</v>
          </cell>
          <cell r="I741">
            <v>12</v>
          </cell>
          <cell r="T741" t="str">
            <v>3</v>
          </cell>
          <cell r="X741" t="str">
            <v>4003R</v>
          </cell>
        </row>
        <row r="742">
          <cell r="B742" t="str">
            <v>27/03/2018 10:06:36</v>
          </cell>
          <cell r="I742">
            <v>5</v>
          </cell>
          <cell r="T742" t="str">
            <v>3</v>
          </cell>
          <cell r="X742" t="str">
            <v>1011R</v>
          </cell>
        </row>
        <row r="743">
          <cell r="B743" t="str">
            <v>27/03/2018 10:07:08</v>
          </cell>
          <cell r="I743">
            <v>1</v>
          </cell>
          <cell r="T743">
            <v>1</v>
          </cell>
          <cell r="X743" t="str">
            <v>1014R</v>
          </cell>
        </row>
        <row r="744">
          <cell r="B744" t="str">
            <v>27/03/2018 10:07:14</v>
          </cell>
          <cell r="I744">
            <v>5</v>
          </cell>
          <cell r="T744" t="str">
            <v>1</v>
          </cell>
          <cell r="X744" t="str">
            <v>4015R</v>
          </cell>
        </row>
        <row r="745">
          <cell r="B745" t="str">
            <v>27/03/2018 10:07:15</v>
          </cell>
          <cell r="I745">
            <v>3</v>
          </cell>
          <cell r="T745" t="str">
            <v>3</v>
          </cell>
          <cell r="X745" t="str">
            <v>4003R</v>
          </cell>
        </row>
        <row r="746">
          <cell r="B746" t="str">
            <v>27/03/2018 10:07:36</v>
          </cell>
          <cell r="I746">
            <v>5</v>
          </cell>
          <cell r="T746" t="str">
            <v>3</v>
          </cell>
          <cell r="X746" t="str">
            <v>4003R</v>
          </cell>
        </row>
        <row r="747">
          <cell r="B747" t="str">
            <v>27/03/2018 10:07:42</v>
          </cell>
          <cell r="I747">
            <v>6</v>
          </cell>
          <cell r="T747">
            <v>1</v>
          </cell>
          <cell r="X747" t="str">
            <v>4024R</v>
          </cell>
        </row>
        <row r="748">
          <cell r="B748" t="str">
            <v>27/03/2018 10:07:43</v>
          </cell>
          <cell r="I748">
            <v>6</v>
          </cell>
          <cell r="T748" t="str">
            <v>3</v>
          </cell>
          <cell r="X748" t="str">
            <v>1043R</v>
          </cell>
        </row>
        <row r="749">
          <cell r="B749" t="str">
            <v>27/03/2018 10:07:54</v>
          </cell>
          <cell r="I749">
            <v>2</v>
          </cell>
          <cell r="T749" t="str">
            <v>2</v>
          </cell>
          <cell r="X749" t="str">
            <v>1011R</v>
          </cell>
        </row>
        <row r="750">
          <cell r="B750" t="str">
            <v>27/03/2018 10:08:06</v>
          </cell>
          <cell r="I750">
            <v>1</v>
          </cell>
          <cell r="T750">
            <v>1</v>
          </cell>
          <cell r="X750" t="str">
            <v>1014R</v>
          </cell>
        </row>
        <row r="751">
          <cell r="B751" t="str">
            <v>27/03/2018 10:08:12</v>
          </cell>
          <cell r="I751">
            <v>4</v>
          </cell>
          <cell r="T751" t="str">
            <v>2</v>
          </cell>
          <cell r="X751" t="str">
            <v>4026R</v>
          </cell>
        </row>
        <row r="752">
          <cell r="B752" t="str">
            <v>27/03/2018 10:08:13</v>
          </cell>
          <cell r="I752">
            <v>2</v>
          </cell>
          <cell r="T752" t="str">
            <v>2</v>
          </cell>
          <cell r="X752" t="str">
            <v>1043R</v>
          </cell>
        </row>
        <row r="753">
          <cell r="B753" t="str">
            <v>27/03/2018 10:08:15</v>
          </cell>
          <cell r="I753">
            <v>2</v>
          </cell>
          <cell r="T753" t="str">
            <v>3</v>
          </cell>
          <cell r="X753" t="str">
            <v>1011R</v>
          </cell>
        </row>
        <row r="754">
          <cell r="B754" t="str">
            <v>27/03/2018 10:08:19</v>
          </cell>
          <cell r="I754">
            <v>1</v>
          </cell>
          <cell r="T754">
            <v>1</v>
          </cell>
          <cell r="X754" t="str">
            <v>1014R</v>
          </cell>
        </row>
        <row r="755">
          <cell r="B755" t="str">
            <v>27/03/2018 10:08:34</v>
          </cell>
          <cell r="I755">
            <v>2</v>
          </cell>
          <cell r="T755" t="str">
            <v>3</v>
          </cell>
          <cell r="X755" t="str">
            <v>1011R</v>
          </cell>
        </row>
        <row r="756">
          <cell r="B756" t="str">
            <v>27/03/2018 10:08:36</v>
          </cell>
          <cell r="I756">
            <v>7</v>
          </cell>
          <cell r="T756" t="str">
            <v>2</v>
          </cell>
          <cell r="X756" t="str">
            <v>1043R</v>
          </cell>
        </row>
        <row r="757">
          <cell r="B757" t="str">
            <v>27/03/2018 10:08:50</v>
          </cell>
          <cell r="I757">
            <v>2</v>
          </cell>
          <cell r="T757" t="str">
            <v>2</v>
          </cell>
          <cell r="X757" t="str">
            <v>4026R</v>
          </cell>
        </row>
        <row r="758">
          <cell r="B758" t="str">
            <v>27/03/2018 10:09:04</v>
          </cell>
          <cell r="I758">
            <v>18</v>
          </cell>
          <cell r="T758" t="str">
            <v>1</v>
          </cell>
          <cell r="X758" t="str">
            <v>4015R</v>
          </cell>
        </row>
        <row r="759">
          <cell r="B759" t="str">
            <v>27/03/2018 10:09:07</v>
          </cell>
          <cell r="I759">
            <v>6</v>
          </cell>
          <cell r="T759" t="str">
            <v>2</v>
          </cell>
          <cell r="X759" t="str">
            <v>1043R</v>
          </cell>
        </row>
        <row r="760">
          <cell r="B760" t="str">
            <v>27/03/2018 10:09:13</v>
          </cell>
          <cell r="I760">
            <v>2</v>
          </cell>
          <cell r="T760">
            <v>1</v>
          </cell>
          <cell r="X760" t="str">
            <v>1014R</v>
          </cell>
        </row>
        <row r="761">
          <cell r="B761" t="str">
            <v>27/03/2018 10:09:19</v>
          </cell>
          <cell r="I761">
            <v>1</v>
          </cell>
          <cell r="T761" t="str">
            <v>3</v>
          </cell>
          <cell r="X761" t="str">
            <v>4026R</v>
          </cell>
        </row>
        <row r="762">
          <cell r="B762" t="str">
            <v>27/03/2018 10:09:55</v>
          </cell>
          <cell r="I762">
            <v>2</v>
          </cell>
          <cell r="T762" t="str">
            <v>3</v>
          </cell>
          <cell r="X762" t="str">
            <v>4026R</v>
          </cell>
        </row>
        <row r="763">
          <cell r="B763" t="str">
            <v>27/03/2018 10:10:18</v>
          </cell>
          <cell r="I763">
            <v>3</v>
          </cell>
          <cell r="T763">
            <v>1</v>
          </cell>
          <cell r="X763" t="str">
            <v>1014R</v>
          </cell>
        </row>
        <row r="764">
          <cell r="B764" t="str">
            <v>27/03/2018 10:10:25</v>
          </cell>
          <cell r="I764">
            <v>19</v>
          </cell>
          <cell r="T764" t="str">
            <v>2</v>
          </cell>
          <cell r="X764" t="str">
            <v>1043R</v>
          </cell>
        </row>
        <row r="765">
          <cell r="B765" t="str">
            <v>27/03/2018 10:10:33</v>
          </cell>
          <cell r="I765">
            <v>12</v>
          </cell>
          <cell r="T765" t="str">
            <v>2</v>
          </cell>
          <cell r="X765" t="str">
            <v>1011R</v>
          </cell>
        </row>
        <row r="766">
          <cell r="B766" t="str">
            <v>27/03/2018 10:11:02</v>
          </cell>
          <cell r="I766">
            <v>7</v>
          </cell>
          <cell r="T766" t="str">
            <v>3</v>
          </cell>
          <cell r="X766" t="str">
            <v>4026R</v>
          </cell>
        </row>
        <row r="767">
          <cell r="B767" t="str">
            <v>27/03/2018 10:11:16</v>
          </cell>
          <cell r="I767">
            <v>4</v>
          </cell>
          <cell r="T767" t="str">
            <v>3</v>
          </cell>
          <cell r="X767" t="str">
            <v>1043R</v>
          </cell>
        </row>
        <row r="768">
          <cell r="B768" t="str">
            <v>27/03/2018 10:11:18</v>
          </cell>
          <cell r="I768">
            <v>61</v>
          </cell>
          <cell r="T768">
            <v>1</v>
          </cell>
          <cell r="X768" t="str">
            <v>4024R</v>
          </cell>
        </row>
        <row r="769">
          <cell r="B769" t="str">
            <v>27/03/2018 10:11:26</v>
          </cell>
          <cell r="I769">
            <v>5</v>
          </cell>
          <cell r="T769" t="str">
            <v>2</v>
          </cell>
          <cell r="X769" t="str">
            <v>4003R</v>
          </cell>
        </row>
        <row r="770">
          <cell r="B770" t="str">
            <v>27/03/2018 10:11:27</v>
          </cell>
          <cell r="I770">
            <v>8</v>
          </cell>
          <cell r="T770" t="str">
            <v>1</v>
          </cell>
          <cell r="X770" t="str">
            <v>4015R</v>
          </cell>
        </row>
        <row r="771">
          <cell r="B771" t="str">
            <v>27/03/2018 10:11:52</v>
          </cell>
          <cell r="I771">
            <v>3</v>
          </cell>
          <cell r="T771" t="str">
            <v>2</v>
          </cell>
          <cell r="X771" t="str">
            <v>4003R</v>
          </cell>
        </row>
        <row r="772">
          <cell r="B772" t="str">
            <v>27/03/2018 10:11:56</v>
          </cell>
          <cell r="I772">
            <v>6</v>
          </cell>
          <cell r="T772" t="str">
            <v>2</v>
          </cell>
          <cell r="X772" t="str">
            <v>4026R</v>
          </cell>
        </row>
        <row r="773">
          <cell r="B773" t="str">
            <v>27/03/2018 10:11:59</v>
          </cell>
          <cell r="I773">
            <v>7</v>
          </cell>
          <cell r="T773" t="str">
            <v>2</v>
          </cell>
          <cell r="X773" t="str">
            <v>1011R</v>
          </cell>
        </row>
        <row r="774">
          <cell r="B774" t="str">
            <v>27/03/2018 10:12:08</v>
          </cell>
          <cell r="I774">
            <v>5</v>
          </cell>
          <cell r="T774" t="str">
            <v>1</v>
          </cell>
          <cell r="X774" t="str">
            <v>1014R</v>
          </cell>
        </row>
        <row r="775">
          <cell r="B775" t="str">
            <v>27/03/2018 10:12:22</v>
          </cell>
          <cell r="I775">
            <v>2</v>
          </cell>
          <cell r="T775" t="str">
            <v>3</v>
          </cell>
          <cell r="X775" t="str">
            <v>1011R</v>
          </cell>
        </row>
        <row r="776">
          <cell r="B776" t="str">
            <v>27/03/2018 10:12:33</v>
          </cell>
          <cell r="I776">
            <v>1</v>
          </cell>
          <cell r="T776" t="str">
            <v>3</v>
          </cell>
          <cell r="X776" t="str">
            <v>4026R</v>
          </cell>
        </row>
        <row r="777">
          <cell r="B777" t="str">
            <v>27/03/2018 10:12:35</v>
          </cell>
          <cell r="I777">
            <v>2</v>
          </cell>
          <cell r="T777" t="str">
            <v>3</v>
          </cell>
          <cell r="X777" t="str">
            <v>1011R</v>
          </cell>
        </row>
        <row r="778">
          <cell r="B778" t="str">
            <v>27/03/2018 10:12:54</v>
          </cell>
          <cell r="I778">
            <v>2</v>
          </cell>
          <cell r="T778" t="str">
            <v>3</v>
          </cell>
          <cell r="X778" t="str">
            <v>1011R</v>
          </cell>
        </row>
        <row r="779">
          <cell r="B779" t="str">
            <v>27/03/2018 10:12:58</v>
          </cell>
          <cell r="I779">
            <v>3</v>
          </cell>
          <cell r="T779" t="str">
            <v>1</v>
          </cell>
          <cell r="X779" t="str">
            <v>1014R</v>
          </cell>
        </row>
        <row r="780">
          <cell r="B780" t="str">
            <v>27/03/2018 10:13:02</v>
          </cell>
          <cell r="I780">
            <v>5</v>
          </cell>
          <cell r="T780" t="str">
            <v>2</v>
          </cell>
          <cell r="X780" t="str">
            <v>4003R</v>
          </cell>
        </row>
        <row r="781">
          <cell r="B781" t="str">
            <v>27/03/2018 10:13:03</v>
          </cell>
          <cell r="I781">
            <v>1</v>
          </cell>
          <cell r="T781" t="str">
            <v>3</v>
          </cell>
          <cell r="X781" t="str">
            <v>1011R</v>
          </cell>
        </row>
        <row r="782">
          <cell r="B782" t="str">
            <v>27/03/2018 10:13:12</v>
          </cell>
          <cell r="I782">
            <v>3</v>
          </cell>
          <cell r="T782" t="str">
            <v>1</v>
          </cell>
          <cell r="X782" t="str">
            <v>1014R</v>
          </cell>
        </row>
        <row r="783">
          <cell r="B783" t="str">
            <v>27/03/2018 10:13:24</v>
          </cell>
          <cell r="I783">
            <v>2</v>
          </cell>
          <cell r="T783" t="str">
            <v>2</v>
          </cell>
          <cell r="X783" t="str">
            <v>4003R</v>
          </cell>
        </row>
        <row r="784">
          <cell r="B784" t="str">
            <v>27/03/2018 10:13:35</v>
          </cell>
          <cell r="I784">
            <v>4</v>
          </cell>
          <cell r="T784" t="str">
            <v>2</v>
          </cell>
          <cell r="X784" t="str">
            <v>1011R</v>
          </cell>
        </row>
        <row r="785">
          <cell r="B785" t="str">
            <v>27/03/2018 10:13:37</v>
          </cell>
          <cell r="I785">
            <v>3</v>
          </cell>
          <cell r="T785" t="str">
            <v>1</v>
          </cell>
          <cell r="X785" t="str">
            <v>1014R</v>
          </cell>
        </row>
        <row r="786">
          <cell r="B786" t="str">
            <v>27/03/2018 10:13:51</v>
          </cell>
          <cell r="I786">
            <v>1</v>
          </cell>
          <cell r="T786" t="str">
            <v>1</v>
          </cell>
          <cell r="X786" t="str">
            <v>1014R</v>
          </cell>
        </row>
        <row r="787">
          <cell r="B787" t="str">
            <v>27/03/2018 10:14:00</v>
          </cell>
          <cell r="I787">
            <v>21</v>
          </cell>
          <cell r="T787" t="str">
            <v>2</v>
          </cell>
          <cell r="X787" t="str">
            <v>1043R</v>
          </cell>
        </row>
        <row r="788">
          <cell r="B788" t="str">
            <v>27/03/2018 10:14:00</v>
          </cell>
          <cell r="I788">
            <v>6</v>
          </cell>
          <cell r="T788" t="str">
            <v>2</v>
          </cell>
          <cell r="X788" t="str">
            <v>1011R</v>
          </cell>
        </row>
        <row r="789">
          <cell r="B789" t="str">
            <v>27/03/2018 10:14:02</v>
          </cell>
          <cell r="I789">
            <v>2</v>
          </cell>
          <cell r="T789">
            <v>1</v>
          </cell>
          <cell r="X789" t="str">
            <v>4015R</v>
          </cell>
        </row>
        <row r="790">
          <cell r="B790" t="str">
            <v>27/03/2018 10:14:03</v>
          </cell>
          <cell r="I790">
            <v>15</v>
          </cell>
          <cell r="T790" t="str">
            <v>2</v>
          </cell>
          <cell r="X790" t="str">
            <v>4026R</v>
          </cell>
        </row>
        <row r="791">
          <cell r="B791" t="str">
            <v>27/03/2018 10:14:12</v>
          </cell>
          <cell r="I791">
            <v>9</v>
          </cell>
          <cell r="T791" t="str">
            <v>3</v>
          </cell>
          <cell r="X791" t="str">
            <v>4003R</v>
          </cell>
        </row>
        <row r="792">
          <cell r="B792" t="str">
            <v>27/03/2018 10:14:15</v>
          </cell>
          <cell r="I792">
            <v>3</v>
          </cell>
          <cell r="T792" t="str">
            <v>1</v>
          </cell>
          <cell r="X792" t="str">
            <v>1014R</v>
          </cell>
        </row>
        <row r="793">
          <cell r="B793" t="str">
            <v>27/03/2018 10:14:25</v>
          </cell>
          <cell r="I793">
            <v>7</v>
          </cell>
          <cell r="T793" t="str">
            <v>2</v>
          </cell>
          <cell r="X793" t="str">
            <v>1043R</v>
          </cell>
        </row>
        <row r="794">
          <cell r="B794" t="str">
            <v>27/03/2018 10:14:59</v>
          </cell>
          <cell r="I794">
            <v>5</v>
          </cell>
          <cell r="T794" t="str">
            <v>1</v>
          </cell>
          <cell r="X794" t="str">
            <v>1014R</v>
          </cell>
        </row>
        <row r="795">
          <cell r="B795" t="str">
            <v>27/03/2018 10:15:22</v>
          </cell>
          <cell r="I795">
            <v>14</v>
          </cell>
          <cell r="T795" t="str">
            <v>2</v>
          </cell>
          <cell r="X795" t="str">
            <v>4003R</v>
          </cell>
        </row>
        <row r="796">
          <cell r="B796" t="str">
            <v>27/03/2018 10:15:25</v>
          </cell>
          <cell r="I796">
            <v>5</v>
          </cell>
          <cell r="T796" t="str">
            <v>1</v>
          </cell>
          <cell r="X796" t="str">
            <v>1014R</v>
          </cell>
        </row>
        <row r="797">
          <cell r="B797" t="str">
            <v>27/03/2018 10:15:29</v>
          </cell>
          <cell r="I797">
            <v>12</v>
          </cell>
          <cell r="T797" t="str">
            <v>2</v>
          </cell>
          <cell r="X797" t="str">
            <v>1043R</v>
          </cell>
        </row>
        <row r="798">
          <cell r="B798" t="str">
            <v>27/03/2018 10:15:34</v>
          </cell>
          <cell r="I798">
            <v>12</v>
          </cell>
          <cell r="T798" t="str">
            <v>3</v>
          </cell>
          <cell r="X798" t="str">
            <v>1011R</v>
          </cell>
        </row>
        <row r="799">
          <cell r="B799" t="str">
            <v>27/03/2018 10:15:56</v>
          </cell>
          <cell r="I799">
            <v>4</v>
          </cell>
          <cell r="T799" t="str">
            <v>3</v>
          </cell>
          <cell r="X799" t="str">
            <v>1011R</v>
          </cell>
        </row>
        <row r="800">
          <cell r="B800" t="str">
            <v>27/03/2018 10:16:00</v>
          </cell>
          <cell r="I800">
            <v>4</v>
          </cell>
          <cell r="T800" t="str">
            <v>2</v>
          </cell>
          <cell r="X800" t="str">
            <v>4003R</v>
          </cell>
        </row>
        <row r="801">
          <cell r="B801" t="str">
            <v>27/03/2018 10:16:01</v>
          </cell>
          <cell r="I801">
            <v>24</v>
          </cell>
          <cell r="T801" t="str">
            <v>2</v>
          </cell>
          <cell r="X801" t="str">
            <v>4026R</v>
          </cell>
        </row>
        <row r="802">
          <cell r="B802" t="str">
            <v>27/03/2018 10:16:04</v>
          </cell>
          <cell r="I802">
            <v>7</v>
          </cell>
          <cell r="T802" t="str">
            <v>2</v>
          </cell>
          <cell r="X802" t="str">
            <v>1043R</v>
          </cell>
        </row>
        <row r="803">
          <cell r="B803" t="str">
            <v>27/03/2018 10:16:08</v>
          </cell>
          <cell r="I803">
            <v>17</v>
          </cell>
          <cell r="T803">
            <v>1</v>
          </cell>
          <cell r="X803" t="str">
            <v>4015R</v>
          </cell>
        </row>
        <row r="804">
          <cell r="B804" t="str">
            <v>27/03/2018 10:16:11</v>
          </cell>
          <cell r="I804">
            <v>3</v>
          </cell>
          <cell r="T804" t="str">
            <v>1</v>
          </cell>
          <cell r="X804" t="str">
            <v>1014R</v>
          </cell>
        </row>
        <row r="805">
          <cell r="B805" t="str">
            <v>27/03/2018 10:16:21</v>
          </cell>
          <cell r="I805">
            <v>2</v>
          </cell>
          <cell r="T805" t="str">
            <v>3</v>
          </cell>
          <cell r="X805" t="str">
            <v>1011R</v>
          </cell>
        </row>
        <row r="806">
          <cell r="B806" t="str">
            <v>27/03/2018 10:16:36</v>
          </cell>
          <cell r="I806">
            <v>4</v>
          </cell>
          <cell r="T806" t="str">
            <v>1</v>
          </cell>
          <cell r="X806" t="str">
            <v>1014R</v>
          </cell>
        </row>
        <row r="807">
          <cell r="B807" t="str">
            <v>27/03/2018 10:16:37</v>
          </cell>
          <cell r="I807">
            <v>2</v>
          </cell>
          <cell r="T807" t="str">
            <v>2</v>
          </cell>
          <cell r="X807" t="str">
            <v>1043R</v>
          </cell>
        </row>
        <row r="808">
          <cell r="B808" t="str">
            <v>27/03/2018 10:16:41</v>
          </cell>
          <cell r="I808">
            <v>4</v>
          </cell>
          <cell r="T808" t="str">
            <v>3</v>
          </cell>
          <cell r="X808" t="str">
            <v>1011R</v>
          </cell>
        </row>
        <row r="809">
          <cell r="B809" t="str">
            <v>27/03/2018 10:16:42</v>
          </cell>
          <cell r="I809">
            <v>4</v>
          </cell>
          <cell r="T809" t="str">
            <v>3</v>
          </cell>
          <cell r="X809" t="str">
            <v>4026R</v>
          </cell>
        </row>
        <row r="810">
          <cell r="B810" t="str">
            <v>27/03/2018 10:16:43</v>
          </cell>
          <cell r="I810">
            <v>6</v>
          </cell>
          <cell r="T810" t="str">
            <v>2</v>
          </cell>
          <cell r="X810" t="str">
            <v>4003R</v>
          </cell>
        </row>
        <row r="811">
          <cell r="B811" t="str">
            <v>27/03/2018 10:17:02</v>
          </cell>
          <cell r="I811">
            <v>5</v>
          </cell>
          <cell r="T811" t="str">
            <v>1</v>
          </cell>
          <cell r="X811" t="str">
            <v>1014R</v>
          </cell>
        </row>
        <row r="812">
          <cell r="B812" t="str">
            <v>27/03/2018 10:17:12</v>
          </cell>
          <cell r="I812">
            <v>5</v>
          </cell>
          <cell r="T812" t="str">
            <v>3</v>
          </cell>
          <cell r="X812" t="str">
            <v>4026R</v>
          </cell>
        </row>
        <row r="813">
          <cell r="B813" t="str">
            <v>27/03/2018 10:17:13</v>
          </cell>
          <cell r="I813">
            <v>3</v>
          </cell>
          <cell r="T813" t="str">
            <v>2</v>
          </cell>
          <cell r="X813" t="str">
            <v>1011R</v>
          </cell>
        </row>
        <row r="814">
          <cell r="B814" t="str">
            <v>27/03/2018 10:17:25</v>
          </cell>
          <cell r="I814">
            <v>6</v>
          </cell>
          <cell r="T814" t="str">
            <v>2</v>
          </cell>
          <cell r="X814" t="str">
            <v>4003R</v>
          </cell>
        </row>
        <row r="815">
          <cell r="B815" t="str">
            <v>27/03/2018 10:17:27</v>
          </cell>
          <cell r="I815">
            <v>5</v>
          </cell>
          <cell r="T815" t="str">
            <v>1</v>
          </cell>
          <cell r="X815" t="str">
            <v>1014R</v>
          </cell>
        </row>
        <row r="816">
          <cell r="B816" t="str">
            <v>27/03/2018 10:17:41</v>
          </cell>
          <cell r="I816">
            <v>21</v>
          </cell>
          <cell r="T816">
            <v>1</v>
          </cell>
          <cell r="X816" t="str">
            <v>4015R</v>
          </cell>
        </row>
        <row r="817">
          <cell r="B817" t="str">
            <v>27/03/2018 10:17:42</v>
          </cell>
          <cell r="I817">
            <v>5</v>
          </cell>
          <cell r="T817" t="str">
            <v>3</v>
          </cell>
          <cell r="X817" t="str">
            <v>1011R</v>
          </cell>
        </row>
        <row r="818">
          <cell r="B818" t="str">
            <v>27/03/2018 10:18:02</v>
          </cell>
          <cell r="I818">
            <v>4</v>
          </cell>
          <cell r="T818" t="str">
            <v>3</v>
          </cell>
          <cell r="X818" t="str">
            <v>4026R</v>
          </cell>
        </row>
        <row r="819">
          <cell r="B819" t="str">
            <v>27/03/2018 10:18:05</v>
          </cell>
          <cell r="I819">
            <v>4</v>
          </cell>
          <cell r="T819" t="str">
            <v>1</v>
          </cell>
          <cell r="X819" t="str">
            <v>1014R</v>
          </cell>
        </row>
        <row r="820">
          <cell r="B820" t="str">
            <v>27/03/2018 10:18:06</v>
          </cell>
          <cell r="I820">
            <v>9</v>
          </cell>
          <cell r="T820" t="str">
            <v>2</v>
          </cell>
          <cell r="X820" t="str">
            <v>4003R</v>
          </cell>
        </row>
        <row r="821">
          <cell r="B821" t="str">
            <v>27/03/2018 10:18:24</v>
          </cell>
          <cell r="I821">
            <v>3</v>
          </cell>
          <cell r="T821" t="str">
            <v>2</v>
          </cell>
          <cell r="X821" t="str">
            <v>1011R</v>
          </cell>
        </row>
        <row r="822">
          <cell r="B822" t="str">
            <v>27/03/2018 10:18:45</v>
          </cell>
          <cell r="I822">
            <v>4</v>
          </cell>
          <cell r="T822" t="str">
            <v>3</v>
          </cell>
          <cell r="X822" t="str">
            <v>4026R</v>
          </cell>
        </row>
        <row r="823">
          <cell r="B823" t="str">
            <v>27/03/2018 10:19:04</v>
          </cell>
          <cell r="I823">
            <v>4</v>
          </cell>
          <cell r="T823" t="str">
            <v>1</v>
          </cell>
          <cell r="X823" t="str">
            <v>1014R</v>
          </cell>
        </row>
        <row r="824">
          <cell r="B824" t="str">
            <v>27/03/2018 10:19:06</v>
          </cell>
          <cell r="I824">
            <v>1</v>
          </cell>
          <cell r="T824" t="str">
            <v>3</v>
          </cell>
          <cell r="X824" t="str">
            <v>4026R</v>
          </cell>
        </row>
        <row r="825">
          <cell r="B825" t="str">
            <v>27/03/2018 10:20:35</v>
          </cell>
          <cell r="I825">
            <v>18</v>
          </cell>
          <cell r="T825" t="str">
            <v>2</v>
          </cell>
          <cell r="X825" t="str">
            <v>4003R</v>
          </cell>
        </row>
        <row r="826">
          <cell r="B826" t="str">
            <v>27/03/2018 10:21:16</v>
          </cell>
          <cell r="I826">
            <v>9</v>
          </cell>
          <cell r="T826" t="str">
            <v>1</v>
          </cell>
          <cell r="X826" t="str">
            <v>1014R</v>
          </cell>
        </row>
        <row r="827">
          <cell r="B827" t="str">
            <v>27/03/2018 10:21:18</v>
          </cell>
          <cell r="I827">
            <v>7</v>
          </cell>
          <cell r="T827" t="str">
            <v>3</v>
          </cell>
          <cell r="X827" t="str">
            <v>4026R</v>
          </cell>
        </row>
        <row r="828">
          <cell r="B828" t="str">
            <v>27/03/2018 10:21:43</v>
          </cell>
          <cell r="I828">
            <v>5</v>
          </cell>
          <cell r="T828" t="str">
            <v>3</v>
          </cell>
          <cell r="X828" t="str">
            <v>4026R</v>
          </cell>
        </row>
        <row r="829">
          <cell r="B829" t="str">
            <v>27/03/2018 10:22:23</v>
          </cell>
          <cell r="I829">
            <v>3</v>
          </cell>
          <cell r="T829" t="str">
            <v>1</v>
          </cell>
          <cell r="X829" t="str">
            <v>1014R</v>
          </cell>
        </row>
        <row r="830">
          <cell r="B830" t="str">
            <v>27/03/2018 10:22:24</v>
          </cell>
          <cell r="I830">
            <v>15</v>
          </cell>
          <cell r="T830" t="str">
            <v>1</v>
          </cell>
          <cell r="X830" t="str">
            <v>4015R</v>
          </cell>
        </row>
        <row r="831">
          <cell r="B831" t="str">
            <v>27/03/2018 10:22:27</v>
          </cell>
          <cell r="I831">
            <v>7</v>
          </cell>
          <cell r="T831" t="str">
            <v>2</v>
          </cell>
          <cell r="X831" t="str">
            <v>1011R</v>
          </cell>
        </row>
        <row r="832">
          <cell r="B832" t="str">
            <v>27/03/2018 10:22:43</v>
          </cell>
          <cell r="I832">
            <v>2</v>
          </cell>
          <cell r="T832" t="str">
            <v>2</v>
          </cell>
          <cell r="X832" t="str">
            <v>1011R</v>
          </cell>
        </row>
        <row r="833">
          <cell r="B833" t="str">
            <v>27/03/2018 10:22:44</v>
          </cell>
          <cell r="I833">
            <v>5</v>
          </cell>
          <cell r="T833" t="str">
            <v>1</v>
          </cell>
          <cell r="X833" t="str">
            <v>4024R</v>
          </cell>
        </row>
        <row r="834">
          <cell r="B834" t="str">
            <v>27/03/2018 10:22:46</v>
          </cell>
          <cell r="I834">
            <v>3</v>
          </cell>
          <cell r="T834" t="str">
            <v>1</v>
          </cell>
          <cell r="X834" t="str">
            <v>1014R</v>
          </cell>
        </row>
        <row r="835">
          <cell r="B835" t="str">
            <v>27/03/2018 10:23:02</v>
          </cell>
          <cell r="I835">
            <v>6</v>
          </cell>
          <cell r="T835" t="str">
            <v>2</v>
          </cell>
          <cell r="X835" t="str">
            <v>4026R</v>
          </cell>
        </row>
        <row r="836">
          <cell r="B836" t="str">
            <v>27/03/2018 10:23:04</v>
          </cell>
          <cell r="I836">
            <v>2</v>
          </cell>
          <cell r="T836" t="str">
            <v>3</v>
          </cell>
          <cell r="X836" t="str">
            <v>1011R</v>
          </cell>
        </row>
        <row r="837">
          <cell r="B837" t="str">
            <v>27/03/2018 10:23:09</v>
          </cell>
          <cell r="I837">
            <v>3</v>
          </cell>
          <cell r="T837" t="str">
            <v>1</v>
          </cell>
          <cell r="X837" t="str">
            <v>1014R</v>
          </cell>
        </row>
        <row r="838">
          <cell r="B838" t="str">
            <v>27/03/2018 10:23:14</v>
          </cell>
          <cell r="I838">
            <v>6</v>
          </cell>
          <cell r="T838" t="str">
            <v>3</v>
          </cell>
          <cell r="X838" t="str">
            <v>1043R</v>
          </cell>
        </row>
        <row r="839">
          <cell r="B839" t="str">
            <v>27/03/2018 10:23:33</v>
          </cell>
          <cell r="I839">
            <v>4</v>
          </cell>
          <cell r="T839" t="str">
            <v>3</v>
          </cell>
          <cell r="X839" t="str">
            <v>1043R</v>
          </cell>
        </row>
        <row r="840">
          <cell r="B840" t="str">
            <v>27/03/2018 10:23:34</v>
          </cell>
          <cell r="I840">
            <v>6</v>
          </cell>
          <cell r="T840" t="str">
            <v>1</v>
          </cell>
          <cell r="X840" t="str">
            <v>4024R</v>
          </cell>
        </row>
        <row r="841">
          <cell r="B841" t="str">
            <v>27/03/2018 10:23:44</v>
          </cell>
          <cell r="I841">
            <v>2</v>
          </cell>
          <cell r="T841" t="str">
            <v>1</v>
          </cell>
          <cell r="X841" t="str">
            <v>4015R</v>
          </cell>
        </row>
        <row r="842">
          <cell r="B842" t="str">
            <v>27/03/2018 10:23:54</v>
          </cell>
          <cell r="I842">
            <v>6</v>
          </cell>
          <cell r="T842" t="str">
            <v>2</v>
          </cell>
          <cell r="X842" t="str">
            <v>4026R</v>
          </cell>
        </row>
        <row r="843">
          <cell r="B843" t="str">
            <v>27/03/2018 10:23:57</v>
          </cell>
          <cell r="I843">
            <v>1</v>
          </cell>
          <cell r="T843" t="str">
            <v>2</v>
          </cell>
          <cell r="X843" t="str">
            <v>1011R</v>
          </cell>
        </row>
        <row r="844">
          <cell r="B844" t="str">
            <v>27/03/2018 10:24:26</v>
          </cell>
          <cell r="I844">
            <v>13</v>
          </cell>
          <cell r="T844" t="str">
            <v>1</v>
          </cell>
          <cell r="X844" t="str">
            <v>4024R</v>
          </cell>
        </row>
        <row r="845">
          <cell r="B845" t="str">
            <v>27/03/2018 10:24:39</v>
          </cell>
          <cell r="I845">
            <v>6</v>
          </cell>
          <cell r="T845" t="str">
            <v>3</v>
          </cell>
          <cell r="X845" t="str">
            <v>4026R</v>
          </cell>
        </row>
        <row r="846">
          <cell r="B846" t="str">
            <v>27/03/2018 10:24:41</v>
          </cell>
          <cell r="I846">
            <v>1</v>
          </cell>
          <cell r="T846" t="str">
            <v>2</v>
          </cell>
          <cell r="X846" t="str">
            <v>1011R</v>
          </cell>
        </row>
        <row r="847">
          <cell r="B847" t="str">
            <v>27/03/2018 10:24:52</v>
          </cell>
          <cell r="I847">
            <v>8</v>
          </cell>
          <cell r="T847" t="str">
            <v>2</v>
          </cell>
          <cell r="X847" t="str">
            <v>1043R</v>
          </cell>
        </row>
        <row r="848">
          <cell r="B848" t="str">
            <v>27/03/2018 10:25:11</v>
          </cell>
          <cell r="I848">
            <v>6</v>
          </cell>
          <cell r="T848" t="str">
            <v>2</v>
          </cell>
          <cell r="X848" t="str">
            <v>1011R</v>
          </cell>
        </row>
        <row r="849">
          <cell r="B849" t="str">
            <v>27/03/2018 10:25:11</v>
          </cell>
          <cell r="I849">
            <v>2</v>
          </cell>
          <cell r="T849" t="str">
            <v>2</v>
          </cell>
          <cell r="X849" t="str">
            <v>1043R</v>
          </cell>
        </row>
        <row r="850">
          <cell r="B850" t="str">
            <v>27/03/2018 10:25:14</v>
          </cell>
          <cell r="I850">
            <v>4</v>
          </cell>
          <cell r="T850" t="str">
            <v>1</v>
          </cell>
          <cell r="X850" t="str">
            <v>4024R</v>
          </cell>
        </row>
        <row r="851">
          <cell r="B851" t="str">
            <v>27/03/2018 10:25:22</v>
          </cell>
          <cell r="I851">
            <v>7</v>
          </cell>
          <cell r="T851" t="str">
            <v>3</v>
          </cell>
          <cell r="X851" t="str">
            <v>4026R</v>
          </cell>
        </row>
        <row r="852">
          <cell r="B852" t="str">
            <v>27/03/2018 10:25:37</v>
          </cell>
          <cell r="I852">
            <v>4</v>
          </cell>
          <cell r="T852" t="str">
            <v>2</v>
          </cell>
          <cell r="X852" t="str">
            <v>1011R</v>
          </cell>
        </row>
        <row r="853">
          <cell r="B853" t="str">
            <v>27/03/2018 10:25:51</v>
          </cell>
          <cell r="I853">
            <v>1</v>
          </cell>
          <cell r="T853" t="str">
            <v>2</v>
          </cell>
          <cell r="X853" t="str">
            <v>1011R</v>
          </cell>
        </row>
        <row r="854">
          <cell r="B854" t="str">
            <v>27/03/2018 10:25:55</v>
          </cell>
          <cell r="I854">
            <v>2</v>
          </cell>
          <cell r="T854" t="str">
            <v>1</v>
          </cell>
          <cell r="X854" t="str">
            <v>1014R</v>
          </cell>
        </row>
        <row r="855">
          <cell r="B855" t="str">
            <v>27/03/2018 10:25:59</v>
          </cell>
          <cell r="I855">
            <v>6</v>
          </cell>
          <cell r="T855" t="str">
            <v>1</v>
          </cell>
          <cell r="X855" t="str">
            <v>4024R</v>
          </cell>
        </row>
        <row r="856">
          <cell r="B856" t="str">
            <v>27/03/2018 10:26:11</v>
          </cell>
          <cell r="I856">
            <v>3</v>
          </cell>
          <cell r="T856" t="str">
            <v>2</v>
          </cell>
          <cell r="X856" t="str">
            <v>4026R</v>
          </cell>
        </row>
        <row r="857">
          <cell r="B857" t="str">
            <v>27/03/2018 10:26:11</v>
          </cell>
          <cell r="I857">
            <v>7</v>
          </cell>
          <cell r="T857" t="str">
            <v>1</v>
          </cell>
          <cell r="X857" t="str">
            <v>1014R</v>
          </cell>
        </row>
        <row r="858">
          <cell r="B858" t="str">
            <v>27/03/2018 10:26:23</v>
          </cell>
          <cell r="I858">
            <v>3</v>
          </cell>
          <cell r="T858" t="str">
            <v>3</v>
          </cell>
          <cell r="X858" t="str">
            <v>1011R</v>
          </cell>
        </row>
        <row r="859">
          <cell r="B859" t="str">
            <v>27/03/2018 10:26:28</v>
          </cell>
          <cell r="I859">
            <v>19</v>
          </cell>
          <cell r="T859" t="str">
            <v>3</v>
          </cell>
          <cell r="X859" t="str">
            <v>1043R</v>
          </cell>
        </row>
        <row r="860">
          <cell r="B860" t="str">
            <v>27/03/2018 10:26:55</v>
          </cell>
          <cell r="I860">
            <v>8</v>
          </cell>
          <cell r="T860" t="str">
            <v>1</v>
          </cell>
          <cell r="X860" t="str">
            <v>4024R</v>
          </cell>
        </row>
        <row r="861">
          <cell r="B861" t="str">
            <v>27/03/2018 10:26:56</v>
          </cell>
          <cell r="I861">
            <v>13</v>
          </cell>
          <cell r="T861" t="str">
            <v>1</v>
          </cell>
          <cell r="X861" t="str">
            <v>4015R</v>
          </cell>
        </row>
        <row r="862">
          <cell r="B862" t="str">
            <v>27/03/2018 10:27:01</v>
          </cell>
          <cell r="I862">
            <v>8</v>
          </cell>
          <cell r="T862" t="str">
            <v>2</v>
          </cell>
          <cell r="X862" t="str">
            <v>4026R</v>
          </cell>
        </row>
        <row r="863">
          <cell r="B863" t="str">
            <v>27/03/2018 10:27:01</v>
          </cell>
          <cell r="I863">
            <v>7</v>
          </cell>
          <cell r="T863" t="str">
            <v>3</v>
          </cell>
          <cell r="X863" t="str">
            <v>1011R</v>
          </cell>
        </row>
        <row r="864">
          <cell r="B864" t="str">
            <v>27/03/2018 10:27:33</v>
          </cell>
          <cell r="I864">
            <v>6</v>
          </cell>
          <cell r="T864" t="str">
            <v>3</v>
          </cell>
          <cell r="X864" t="str">
            <v>4026R</v>
          </cell>
        </row>
        <row r="865">
          <cell r="B865" t="str">
            <v>27/03/2018 10:27:38</v>
          </cell>
          <cell r="I865">
            <v>20</v>
          </cell>
          <cell r="T865" t="str">
            <v>1</v>
          </cell>
          <cell r="X865" t="str">
            <v>1014R</v>
          </cell>
        </row>
        <row r="866">
          <cell r="B866" t="str">
            <v>27/03/2018 10:27:49</v>
          </cell>
          <cell r="I866">
            <v>10</v>
          </cell>
          <cell r="T866" t="str">
            <v>2</v>
          </cell>
          <cell r="X866" t="str">
            <v>1011R</v>
          </cell>
        </row>
        <row r="867">
          <cell r="B867" t="str">
            <v>27/03/2018 10:28:00</v>
          </cell>
          <cell r="I867">
            <v>8</v>
          </cell>
          <cell r="T867" t="str">
            <v>3</v>
          </cell>
          <cell r="X867" t="str">
            <v>4026R</v>
          </cell>
        </row>
        <row r="868">
          <cell r="B868" t="str">
            <v>27/03/2018 10:28:38</v>
          </cell>
          <cell r="I868">
            <v>5</v>
          </cell>
          <cell r="T868" t="str">
            <v>3</v>
          </cell>
          <cell r="X868" t="str">
            <v>4026R</v>
          </cell>
        </row>
        <row r="869">
          <cell r="B869" t="str">
            <v>27/03/2018 10:28:42</v>
          </cell>
          <cell r="I869">
            <v>6</v>
          </cell>
          <cell r="T869" t="str">
            <v>1</v>
          </cell>
          <cell r="X869" t="str">
            <v>4024R</v>
          </cell>
        </row>
        <row r="870">
          <cell r="B870" t="str">
            <v>27/03/2018 10:28:43</v>
          </cell>
          <cell r="I870">
            <v>2</v>
          </cell>
          <cell r="T870" t="str">
            <v>1</v>
          </cell>
          <cell r="X870" t="str">
            <v>1014R</v>
          </cell>
        </row>
        <row r="871">
          <cell r="B871" t="str">
            <v>27/03/2018 10:28:59</v>
          </cell>
          <cell r="I871">
            <v>2</v>
          </cell>
          <cell r="T871" t="str">
            <v>1</v>
          </cell>
          <cell r="X871" t="str">
            <v>1014R</v>
          </cell>
        </row>
        <row r="872">
          <cell r="B872" t="str">
            <v>27/03/2018 10:29:12</v>
          </cell>
          <cell r="I872">
            <v>15</v>
          </cell>
          <cell r="T872" t="str">
            <v>1</v>
          </cell>
          <cell r="X872" t="str">
            <v>1014R</v>
          </cell>
        </row>
        <row r="873">
          <cell r="B873" t="str">
            <v>27/03/2018 10:29:18</v>
          </cell>
          <cell r="I873">
            <v>9</v>
          </cell>
          <cell r="T873" t="str">
            <v>3</v>
          </cell>
          <cell r="X873" t="str">
            <v>4026R</v>
          </cell>
        </row>
        <row r="874">
          <cell r="B874" t="str">
            <v>27/03/2018 10:29:49</v>
          </cell>
          <cell r="I874">
            <v>1</v>
          </cell>
          <cell r="T874" t="str">
            <v>2</v>
          </cell>
          <cell r="X874" t="str">
            <v>4026R</v>
          </cell>
        </row>
        <row r="875">
          <cell r="B875" t="str">
            <v>27/03/2018 10:30:00</v>
          </cell>
          <cell r="I875">
            <v>26</v>
          </cell>
          <cell r="T875" t="str">
            <v>1</v>
          </cell>
          <cell r="X875" t="str">
            <v>1014R</v>
          </cell>
        </row>
        <row r="876">
          <cell r="B876" t="str">
            <v>27/03/2018 10:30:08</v>
          </cell>
          <cell r="I876">
            <v>2</v>
          </cell>
          <cell r="T876" t="str">
            <v>2</v>
          </cell>
          <cell r="X876" t="str">
            <v>4026R</v>
          </cell>
        </row>
        <row r="877">
          <cell r="B877" t="str">
            <v>27/03/2018 10:30:10</v>
          </cell>
          <cell r="I877">
            <v>2</v>
          </cell>
          <cell r="T877" t="str">
            <v>1</v>
          </cell>
          <cell r="X877" t="str">
            <v>4024R</v>
          </cell>
        </row>
        <row r="878">
          <cell r="B878" t="str">
            <v>27/03/2018 10:30:27</v>
          </cell>
          <cell r="I878">
            <v>22</v>
          </cell>
          <cell r="T878" t="str">
            <v>2</v>
          </cell>
          <cell r="X878" t="str">
            <v>1011R</v>
          </cell>
        </row>
        <row r="879">
          <cell r="B879" t="str">
            <v>27/03/2018 10:30:49</v>
          </cell>
          <cell r="I879">
            <v>5</v>
          </cell>
          <cell r="T879" t="str">
            <v>3</v>
          </cell>
          <cell r="X879" t="str">
            <v>4026R</v>
          </cell>
        </row>
        <row r="880">
          <cell r="B880" t="str">
            <v>27/03/2018 10:30:59</v>
          </cell>
          <cell r="I880">
            <v>13</v>
          </cell>
          <cell r="T880" t="str">
            <v>2</v>
          </cell>
          <cell r="X880" t="str">
            <v>1011R</v>
          </cell>
        </row>
        <row r="881">
          <cell r="B881" t="str">
            <v>27/03/2018 10:31:32</v>
          </cell>
          <cell r="I881">
            <v>8</v>
          </cell>
          <cell r="T881" t="str">
            <v>2</v>
          </cell>
          <cell r="X881" t="str">
            <v>1011R</v>
          </cell>
        </row>
        <row r="882">
          <cell r="B882" t="str">
            <v>27/03/2018 10:31:36</v>
          </cell>
          <cell r="I882">
            <v>5</v>
          </cell>
          <cell r="T882" t="str">
            <v>3</v>
          </cell>
          <cell r="X882" t="str">
            <v>4026R</v>
          </cell>
        </row>
        <row r="883">
          <cell r="B883" t="str">
            <v>27/03/2018 10:31:37</v>
          </cell>
          <cell r="I883">
            <v>7</v>
          </cell>
          <cell r="T883" t="str">
            <v>1</v>
          </cell>
          <cell r="X883" t="str">
            <v>4024R</v>
          </cell>
        </row>
        <row r="884">
          <cell r="B884" t="str">
            <v>27/03/2018 10:31:56</v>
          </cell>
          <cell r="I884">
            <v>2</v>
          </cell>
          <cell r="T884" t="str">
            <v>3</v>
          </cell>
          <cell r="X884" t="str">
            <v>1011R</v>
          </cell>
        </row>
        <row r="885">
          <cell r="B885" t="str">
            <v>27/03/2018 10:32:08</v>
          </cell>
          <cell r="I885">
            <v>1</v>
          </cell>
          <cell r="T885" t="str">
            <v>3</v>
          </cell>
          <cell r="X885" t="str">
            <v>1011R</v>
          </cell>
        </row>
        <row r="886">
          <cell r="B886" t="str">
            <v>27/03/2018 10:32:08</v>
          </cell>
          <cell r="I886">
            <v>26</v>
          </cell>
          <cell r="T886" t="str">
            <v>1</v>
          </cell>
          <cell r="X886" t="str">
            <v>1014R</v>
          </cell>
        </row>
        <row r="887">
          <cell r="B887" t="str">
            <v>27/03/2018 10:32:24</v>
          </cell>
          <cell r="I887">
            <v>5</v>
          </cell>
          <cell r="T887" t="str">
            <v>2</v>
          </cell>
          <cell r="X887" t="str">
            <v>4026R</v>
          </cell>
        </row>
        <row r="888">
          <cell r="B888" t="str">
            <v>27/03/2018 10:32:32</v>
          </cell>
          <cell r="I888">
            <v>1</v>
          </cell>
          <cell r="T888" t="str">
            <v>3</v>
          </cell>
          <cell r="X888" t="str">
            <v>1011R</v>
          </cell>
        </row>
        <row r="889">
          <cell r="B889" t="str">
            <v>27/03/2018 10:32:54</v>
          </cell>
          <cell r="I889">
            <v>3</v>
          </cell>
          <cell r="T889" t="str">
            <v>2</v>
          </cell>
          <cell r="X889" t="str">
            <v>4026R</v>
          </cell>
        </row>
        <row r="890">
          <cell r="B890" t="str">
            <v>27/03/2018 10:32:56</v>
          </cell>
          <cell r="I890">
            <v>2</v>
          </cell>
          <cell r="T890" t="str">
            <v>3</v>
          </cell>
          <cell r="X890" t="str">
            <v>1011R</v>
          </cell>
        </row>
        <row r="891">
          <cell r="B891" t="str">
            <v>27/03/2018 10:33:21</v>
          </cell>
          <cell r="I891">
            <v>1</v>
          </cell>
          <cell r="T891" t="str">
            <v>3</v>
          </cell>
          <cell r="X891" t="str">
            <v>1011R</v>
          </cell>
        </row>
        <row r="892">
          <cell r="B892" t="str">
            <v>27/03/2018 10:33:41</v>
          </cell>
          <cell r="I892">
            <v>3</v>
          </cell>
          <cell r="T892" t="str">
            <v>3</v>
          </cell>
          <cell r="X892" t="str">
            <v>1011R</v>
          </cell>
        </row>
        <row r="893">
          <cell r="B893" t="str">
            <v>27/03/2018 10:33:44</v>
          </cell>
          <cell r="I893">
            <v>5</v>
          </cell>
          <cell r="T893" t="str">
            <v>3</v>
          </cell>
          <cell r="X893" t="str">
            <v>4026R</v>
          </cell>
        </row>
        <row r="894">
          <cell r="B894" t="str">
            <v>27/03/2018 10:34:08</v>
          </cell>
          <cell r="I894">
            <v>2</v>
          </cell>
          <cell r="T894" t="str">
            <v>2</v>
          </cell>
          <cell r="X894" t="str">
            <v>1011R</v>
          </cell>
        </row>
        <row r="895">
          <cell r="B895" t="str">
            <v>27/03/2018 10:34:27</v>
          </cell>
          <cell r="I895">
            <v>3</v>
          </cell>
          <cell r="T895" t="str">
            <v>2</v>
          </cell>
          <cell r="X895" t="str">
            <v>1011R</v>
          </cell>
        </row>
        <row r="896">
          <cell r="B896" t="str">
            <v>27/03/2018 10:34:30</v>
          </cell>
          <cell r="I896">
            <v>31</v>
          </cell>
          <cell r="T896" t="str">
            <v>1</v>
          </cell>
          <cell r="X896" t="str">
            <v>4024R</v>
          </cell>
        </row>
        <row r="897">
          <cell r="B897" t="str">
            <v>27/03/2018 10:34:45</v>
          </cell>
          <cell r="I897">
            <v>3</v>
          </cell>
          <cell r="T897" t="str">
            <v>2</v>
          </cell>
          <cell r="X897" t="str">
            <v>4026R</v>
          </cell>
        </row>
        <row r="898">
          <cell r="B898" t="str">
            <v>27/03/2018 10:35:01</v>
          </cell>
          <cell r="I898">
            <v>9</v>
          </cell>
          <cell r="T898" t="str">
            <v>1</v>
          </cell>
          <cell r="X898" t="str">
            <v>1014R</v>
          </cell>
        </row>
        <row r="899">
          <cell r="B899" t="str">
            <v>27/03/2018 10:35:09</v>
          </cell>
          <cell r="I899">
            <v>2</v>
          </cell>
          <cell r="T899" t="str">
            <v>2</v>
          </cell>
          <cell r="X899" t="str">
            <v>4026R</v>
          </cell>
        </row>
        <row r="900">
          <cell r="B900" t="str">
            <v>27/03/2018 10:35:20</v>
          </cell>
          <cell r="I900">
            <v>1</v>
          </cell>
          <cell r="T900" t="str">
            <v>2</v>
          </cell>
          <cell r="X900" t="str">
            <v>1011R</v>
          </cell>
        </row>
        <row r="901">
          <cell r="B901" t="str">
            <v>27/03/2018 10:35:46</v>
          </cell>
          <cell r="I901">
            <v>2</v>
          </cell>
          <cell r="T901" t="str">
            <v>1</v>
          </cell>
          <cell r="X901" t="str">
            <v>1014R</v>
          </cell>
        </row>
        <row r="902">
          <cell r="B902" t="str">
            <v>27/03/2018 10:35:51</v>
          </cell>
          <cell r="I902">
            <v>6</v>
          </cell>
          <cell r="T902" t="str">
            <v>3</v>
          </cell>
          <cell r="X902" t="str">
            <v>4026R</v>
          </cell>
        </row>
        <row r="903">
          <cell r="B903" t="str">
            <v>27/03/2018 10:35:59</v>
          </cell>
          <cell r="I903">
            <v>7</v>
          </cell>
          <cell r="T903" t="str">
            <v>2</v>
          </cell>
          <cell r="X903" t="str">
            <v>1011R</v>
          </cell>
        </row>
        <row r="904">
          <cell r="B904" t="str">
            <v>27/03/2018 10:36:02</v>
          </cell>
          <cell r="I904">
            <v>1</v>
          </cell>
          <cell r="T904" t="str">
            <v>3</v>
          </cell>
          <cell r="X904" t="str">
            <v>4026R</v>
          </cell>
        </row>
        <row r="905">
          <cell r="B905" t="str">
            <v>27/03/2018 10:36:06</v>
          </cell>
          <cell r="I905">
            <v>6</v>
          </cell>
          <cell r="T905" t="str">
            <v>1</v>
          </cell>
          <cell r="X905" t="str">
            <v>1014R</v>
          </cell>
        </row>
        <row r="906">
          <cell r="B906" t="str">
            <v>27/03/2018 10:36:22</v>
          </cell>
          <cell r="I906">
            <v>5</v>
          </cell>
          <cell r="T906" t="str">
            <v>2</v>
          </cell>
          <cell r="X906" t="str">
            <v>1011R</v>
          </cell>
        </row>
        <row r="907">
          <cell r="B907" t="str">
            <v>27/03/2018 10:36:23</v>
          </cell>
          <cell r="I907">
            <v>18</v>
          </cell>
          <cell r="T907" t="str">
            <v>1</v>
          </cell>
          <cell r="X907" t="str">
            <v>4024R</v>
          </cell>
        </row>
        <row r="908">
          <cell r="B908" t="str">
            <v>27/03/2018 10:36:33</v>
          </cell>
          <cell r="I908">
            <v>5</v>
          </cell>
          <cell r="T908" t="str">
            <v>1</v>
          </cell>
          <cell r="X908" t="str">
            <v>1014R</v>
          </cell>
        </row>
        <row r="909">
          <cell r="B909" t="str">
            <v>27/03/2018 10:36:39</v>
          </cell>
          <cell r="I909">
            <v>9</v>
          </cell>
          <cell r="T909" t="str">
            <v>3</v>
          </cell>
          <cell r="X909" t="str">
            <v>4026R</v>
          </cell>
        </row>
        <row r="910">
          <cell r="B910" t="str">
            <v>27/03/2018 10:36:47</v>
          </cell>
          <cell r="I910">
            <v>2</v>
          </cell>
          <cell r="T910" t="str">
            <v>3</v>
          </cell>
          <cell r="X910" t="str">
            <v>1011R</v>
          </cell>
        </row>
        <row r="911">
          <cell r="B911" t="str">
            <v>27/03/2018 10:37:05</v>
          </cell>
          <cell r="I911">
            <v>2</v>
          </cell>
          <cell r="T911" t="str">
            <v>3</v>
          </cell>
          <cell r="X911" t="str">
            <v>4026R</v>
          </cell>
        </row>
        <row r="912">
          <cell r="B912" t="str">
            <v>27/03/2018 10:37:14</v>
          </cell>
          <cell r="I912">
            <v>1</v>
          </cell>
          <cell r="T912" t="str">
            <v>2</v>
          </cell>
          <cell r="X912" t="str">
            <v>1011R</v>
          </cell>
        </row>
        <row r="913">
          <cell r="B913" t="str">
            <v>27/03/2018 10:37:17</v>
          </cell>
          <cell r="I913">
            <v>7</v>
          </cell>
          <cell r="T913" t="str">
            <v>1</v>
          </cell>
          <cell r="X913" t="str">
            <v>1014R</v>
          </cell>
        </row>
        <row r="914">
          <cell r="B914" t="str">
            <v>27/03/2018 10:37:20</v>
          </cell>
          <cell r="I914">
            <v>3</v>
          </cell>
          <cell r="T914" t="str">
            <v>1</v>
          </cell>
          <cell r="X914" t="str">
            <v>4024R</v>
          </cell>
        </row>
        <row r="915">
          <cell r="B915" t="str">
            <v>27/03/2018 10:37:26</v>
          </cell>
          <cell r="I915">
            <v>2</v>
          </cell>
          <cell r="T915" t="str">
            <v>3</v>
          </cell>
          <cell r="X915" t="str">
            <v>4026R</v>
          </cell>
        </row>
        <row r="916">
          <cell r="B916" t="str">
            <v>27/03/2018 10:37:37</v>
          </cell>
          <cell r="I916">
            <v>7</v>
          </cell>
          <cell r="T916" t="str">
            <v>1</v>
          </cell>
          <cell r="X916" t="str">
            <v>1014R</v>
          </cell>
        </row>
        <row r="917">
          <cell r="B917" t="str">
            <v>27/03/2018 10:37:38</v>
          </cell>
          <cell r="I917">
            <v>1</v>
          </cell>
          <cell r="T917" t="str">
            <v>2</v>
          </cell>
          <cell r="X917" t="str">
            <v>1011R</v>
          </cell>
        </row>
        <row r="918">
          <cell r="B918" t="str">
            <v>27/03/2018 10:37:55</v>
          </cell>
          <cell r="I918">
            <v>2</v>
          </cell>
          <cell r="T918" t="str">
            <v>2</v>
          </cell>
          <cell r="X918" t="str">
            <v>1011R</v>
          </cell>
        </row>
        <row r="919">
          <cell r="B919" t="str">
            <v>27/03/2018 10:38:06</v>
          </cell>
          <cell r="I919">
            <v>5</v>
          </cell>
          <cell r="T919" t="str">
            <v>2</v>
          </cell>
          <cell r="X919" t="str">
            <v>4026R</v>
          </cell>
        </row>
        <row r="920">
          <cell r="B920" t="str">
            <v>27/03/2018 10:38:17</v>
          </cell>
          <cell r="I920">
            <v>2</v>
          </cell>
          <cell r="T920" t="str">
            <v>3</v>
          </cell>
          <cell r="X920" t="str">
            <v>1011R</v>
          </cell>
        </row>
        <row r="921">
          <cell r="B921" t="str">
            <v>27/03/2018 10:38:35</v>
          </cell>
          <cell r="I921">
            <v>2</v>
          </cell>
          <cell r="T921" t="str">
            <v>3</v>
          </cell>
          <cell r="X921" t="str">
            <v>4026R</v>
          </cell>
        </row>
        <row r="922">
          <cell r="B922" t="str">
            <v>27/03/2018 10:38:41</v>
          </cell>
          <cell r="I922">
            <v>2</v>
          </cell>
          <cell r="T922" t="str">
            <v>1</v>
          </cell>
          <cell r="X922" t="str">
            <v>4024R</v>
          </cell>
        </row>
        <row r="923">
          <cell r="B923" t="str">
            <v>27/03/2018 10:39:32</v>
          </cell>
          <cell r="I923">
            <v>2</v>
          </cell>
          <cell r="T923" t="str">
            <v>2</v>
          </cell>
          <cell r="X923" t="str">
            <v>1011R</v>
          </cell>
        </row>
        <row r="924">
          <cell r="B924" t="str">
            <v>27/03/2018 10:39:46</v>
          </cell>
          <cell r="I924">
            <v>2</v>
          </cell>
          <cell r="T924" t="str">
            <v>2</v>
          </cell>
          <cell r="X924" t="str">
            <v>1011R</v>
          </cell>
        </row>
        <row r="925">
          <cell r="B925" t="str">
            <v>27/03/2018 10:40:01</v>
          </cell>
          <cell r="I925">
            <v>7</v>
          </cell>
          <cell r="T925" t="str">
            <v>3</v>
          </cell>
          <cell r="X925" t="str">
            <v>4026R</v>
          </cell>
        </row>
        <row r="926">
          <cell r="B926" t="str">
            <v>27/03/2018 10:40:16</v>
          </cell>
          <cell r="I926">
            <v>2</v>
          </cell>
          <cell r="T926" t="str">
            <v>3</v>
          </cell>
          <cell r="X926" t="str">
            <v>4026R</v>
          </cell>
        </row>
        <row r="927">
          <cell r="B927" t="str">
            <v>27/03/2018 10:40:20</v>
          </cell>
          <cell r="I927">
            <v>2</v>
          </cell>
          <cell r="T927" t="str">
            <v>2</v>
          </cell>
          <cell r="X927" t="str">
            <v>1011R</v>
          </cell>
        </row>
        <row r="928">
          <cell r="B928" t="str">
            <v>27/03/2018 10:40:44</v>
          </cell>
          <cell r="I928">
            <v>1</v>
          </cell>
          <cell r="T928" t="str">
            <v>2</v>
          </cell>
          <cell r="X928" t="str">
            <v>1011R</v>
          </cell>
        </row>
        <row r="929">
          <cell r="B929" t="str">
            <v>27/03/2018 10:41:04</v>
          </cell>
          <cell r="I929">
            <v>1</v>
          </cell>
          <cell r="T929" t="str">
            <v>3</v>
          </cell>
          <cell r="X929" t="str">
            <v>1011R</v>
          </cell>
        </row>
        <row r="930">
          <cell r="B930" t="str">
            <v>27/03/2018 10:41:19</v>
          </cell>
          <cell r="I930">
            <v>12</v>
          </cell>
          <cell r="T930" t="str">
            <v>3</v>
          </cell>
          <cell r="X930" t="str">
            <v>4026R</v>
          </cell>
        </row>
        <row r="931">
          <cell r="B931" t="str">
            <v>27/03/2018 10:42:30</v>
          </cell>
          <cell r="I931">
            <v>19</v>
          </cell>
          <cell r="T931" t="str">
            <v>2</v>
          </cell>
          <cell r="X931" t="str">
            <v>4026R</v>
          </cell>
        </row>
        <row r="932">
          <cell r="B932" t="str">
            <v>27/03/2018 10:42:32</v>
          </cell>
          <cell r="I932">
            <v>8</v>
          </cell>
          <cell r="T932" t="str">
            <v>3</v>
          </cell>
          <cell r="X932" t="str">
            <v>1011R</v>
          </cell>
        </row>
        <row r="933">
          <cell r="B933" t="str">
            <v>27/03/2018 10:43:07</v>
          </cell>
          <cell r="I933">
            <v>12</v>
          </cell>
          <cell r="T933" t="str">
            <v>3</v>
          </cell>
          <cell r="X933" t="str">
            <v>1011R</v>
          </cell>
        </row>
        <row r="934">
          <cell r="B934" t="str">
            <v>27/03/2018 10:43:23</v>
          </cell>
          <cell r="I934">
            <v>5</v>
          </cell>
          <cell r="T934" t="str">
            <v>1</v>
          </cell>
          <cell r="X934" t="str">
            <v>4015R</v>
          </cell>
        </row>
        <row r="935">
          <cell r="B935" t="str">
            <v>27/03/2018 10:43:40</v>
          </cell>
          <cell r="I935">
            <v>8</v>
          </cell>
          <cell r="T935" t="str">
            <v>3</v>
          </cell>
          <cell r="X935" t="str">
            <v>1011R</v>
          </cell>
        </row>
        <row r="936">
          <cell r="B936" t="str">
            <v>27/03/2018 10:43:57</v>
          </cell>
          <cell r="I936">
            <v>12</v>
          </cell>
          <cell r="T936" t="str">
            <v>3</v>
          </cell>
          <cell r="X936" t="str">
            <v>4026R</v>
          </cell>
        </row>
        <row r="937">
          <cell r="B937" t="str">
            <v>27/03/2018 10:44:18</v>
          </cell>
          <cell r="I937">
            <v>4</v>
          </cell>
          <cell r="T937" t="str">
            <v>3</v>
          </cell>
          <cell r="X937" t="str">
            <v>4026R</v>
          </cell>
        </row>
        <row r="938">
          <cell r="B938" t="str">
            <v>27/03/2018 10:44:19</v>
          </cell>
          <cell r="I938">
            <v>4</v>
          </cell>
          <cell r="T938" t="str">
            <v>1</v>
          </cell>
          <cell r="X938" t="str">
            <v>4024R</v>
          </cell>
        </row>
        <row r="939">
          <cell r="B939" t="str">
            <v>27/03/2018 10:44:35</v>
          </cell>
          <cell r="I939">
            <v>7</v>
          </cell>
          <cell r="T939" t="str">
            <v>2</v>
          </cell>
          <cell r="X939" t="str">
            <v>1011R</v>
          </cell>
        </row>
        <row r="940">
          <cell r="B940" t="str">
            <v>27/03/2018 10:44:43</v>
          </cell>
          <cell r="I940">
            <v>7</v>
          </cell>
          <cell r="T940" t="str">
            <v>1</v>
          </cell>
          <cell r="X940" t="str">
            <v>4015R</v>
          </cell>
        </row>
        <row r="941">
          <cell r="B941" t="str">
            <v>27/03/2018 10:44:52</v>
          </cell>
          <cell r="I941">
            <v>4</v>
          </cell>
          <cell r="T941" t="str">
            <v>2</v>
          </cell>
          <cell r="X941" t="str">
            <v>1011R</v>
          </cell>
        </row>
        <row r="942">
          <cell r="B942" t="str">
            <v>27/03/2018 10:45:05</v>
          </cell>
          <cell r="I942">
            <v>6</v>
          </cell>
          <cell r="T942" t="str">
            <v>1</v>
          </cell>
          <cell r="X942" t="str">
            <v>1014R</v>
          </cell>
        </row>
        <row r="943">
          <cell r="B943" t="str">
            <v>27/03/2018 10:45:23</v>
          </cell>
          <cell r="I943">
            <v>8</v>
          </cell>
          <cell r="T943" t="str">
            <v>3</v>
          </cell>
          <cell r="X943" t="str">
            <v>4026R</v>
          </cell>
        </row>
        <row r="944">
          <cell r="B944" t="str">
            <v>27/03/2018 10:45:27</v>
          </cell>
          <cell r="I944">
            <v>5</v>
          </cell>
          <cell r="T944" t="str">
            <v>3</v>
          </cell>
          <cell r="X944" t="str">
            <v>1011R</v>
          </cell>
        </row>
        <row r="945">
          <cell r="B945" t="str">
            <v>27/03/2018 10:45:29</v>
          </cell>
          <cell r="I945">
            <v>4</v>
          </cell>
          <cell r="T945" t="str">
            <v>1</v>
          </cell>
          <cell r="X945" t="str">
            <v>4015R</v>
          </cell>
        </row>
        <row r="946">
          <cell r="B946" t="str">
            <v>27/03/2018 10:45:30</v>
          </cell>
          <cell r="I946">
            <v>2</v>
          </cell>
          <cell r="T946" t="str">
            <v>1</v>
          </cell>
          <cell r="X946" t="str">
            <v>1014R</v>
          </cell>
        </row>
        <row r="947">
          <cell r="B947" t="str">
            <v>27/03/2018 10:45:34</v>
          </cell>
          <cell r="I947">
            <v>2</v>
          </cell>
          <cell r="T947" t="str">
            <v>3</v>
          </cell>
          <cell r="X947" t="str">
            <v>4026R</v>
          </cell>
        </row>
        <row r="948">
          <cell r="B948" t="str">
            <v>27/03/2018 10:45:39</v>
          </cell>
          <cell r="I948">
            <v>6</v>
          </cell>
          <cell r="T948" t="str">
            <v>1</v>
          </cell>
          <cell r="X948" t="str">
            <v>4024R</v>
          </cell>
        </row>
        <row r="949">
          <cell r="B949" t="str">
            <v>27/03/2018 10:45:52</v>
          </cell>
          <cell r="I949">
            <v>4</v>
          </cell>
          <cell r="T949" t="str">
            <v>1</v>
          </cell>
          <cell r="X949" t="str">
            <v>1014R</v>
          </cell>
        </row>
        <row r="950">
          <cell r="B950" t="str">
            <v>27/03/2018 10:45:58</v>
          </cell>
          <cell r="I950">
            <v>6</v>
          </cell>
          <cell r="T950" t="str">
            <v>1</v>
          </cell>
          <cell r="X950" t="str">
            <v>1014R</v>
          </cell>
        </row>
        <row r="951">
          <cell r="B951" t="str">
            <v>27/03/2018 10:46:08</v>
          </cell>
          <cell r="I951">
            <v>2</v>
          </cell>
          <cell r="T951" t="str">
            <v>1</v>
          </cell>
          <cell r="X951" t="str">
            <v>4024R</v>
          </cell>
        </row>
        <row r="952">
          <cell r="B952" t="str">
            <v>27/03/2018 10:46:11</v>
          </cell>
          <cell r="I952">
            <v>2</v>
          </cell>
          <cell r="T952" t="str">
            <v>2</v>
          </cell>
          <cell r="X952" t="str">
            <v>4026R</v>
          </cell>
        </row>
        <row r="953">
          <cell r="B953" t="str">
            <v>27/03/2018 10:46:33</v>
          </cell>
          <cell r="I953">
            <v>17</v>
          </cell>
          <cell r="T953" t="str">
            <v>3</v>
          </cell>
          <cell r="X953" t="str">
            <v>1011R</v>
          </cell>
        </row>
        <row r="954">
          <cell r="B954" t="str">
            <v>27/03/2018 10:46:39</v>
          </cell>
          <cell r="I954">
            <v>2</v>
          </cell>
          <cell r="T954" t="str">
            <v>3</v>
          </cell>
          <cell r="X954" t="str">
            <v>4026R</v>
          </cell>
        </row>
        <row r="955">
          <cell r="B955" t="str">
            <v>27/03/2018 10:46:40</v>
          </cell>
          <cell r="I955">
            <v>6</v>
          </cell>
          <cell r="T955" t="str">
            <v>1</v>
          </cell>
          <cell r="X955" t="str">
            <v>1014R</v>
          </cell>
        </row>
        <row r="956">
          <cell r="B956" t="str">
            <v>27/03/2018 10:46:44</v>
          </cell>
          <cell r="I956">
            <v>4</v>
          </cell>
          <cell r="T956" t="str">
            <v>1</v>
          </cell>
          <cell r="X956" t="str">
            <v>4015R</v>
          </cell>
        </row>
        <row r="957">
          <cell r="B957" t="str">
            <v>27/03/2018 10:47:07</v>
          </cell>
          <cell r="I957">
            <v>11</v>
          </cell>
          <cell r="T957" t="str">
            <v>3</v>
          </cell>
          <cell r="X957" t="str">
            <v>1011R</v>
          </cell>
        </row>
        <row r="958">
          <cell r="B958" t="str">
            <v>27/03/2018 10:47:20</v>
          </cell>
          <cell r="I958">
            <v>2</v>
          </cell>
          <cell r="T958" t="str">
            <v>1</v>
          </cell>
          <cell r="X958" t="str">
            <v>1014R</v>
          </cell>
        </row>
        <row r="959">
          <cell r="B959" t="str">
            <v>27/03/2018 10:47:24</v>
          </cell>
          <cell r="I959">
            <v>6</v>
          </cell>
          <cell r="T959" t="str">
            <v>3</v>
          </cell>
          <cell r="X959" t="str">
            <v>4026R</v>
          </cell>
        </row>
        <row r="960">
          <cell r="B960" t="str">
            <v>27/03/2018 10:47:26</v>
          </cell>
          <cell r="I960">
            <v>16</v>
          </cell>
          <cell r="T960" t="str">
            <v>1</v>
          </cell>
          <cell r="X960" t="str">
            <v>4024R</v>
          </cell>
        </row>
        <row r="961">
          <cell r="B961" t="str">
            <v>27/03/2018 10:47:41</v>
          </cell>
          <cell r="I961">
            <v>2</v>
          </cell>
          <cell r="T961" t="str">
            <v>1</v>
          </cell>
          <cell r="X961" t="str">
            <v>1014R</v>
          </cell>
        </row>
        <row r="962">
          <cell r="B962" t="str">
            <v>27/03/2018 10:47:45</v>
          </cell>
          <cell r="I962">
            <v>4</v>
          </cell>
          <cell r="T962" t="str">
            <v>1</v>
          </cell>
          <cell r="X962" t="str">
            <v>4015R</v>
          </cell>
        </row>
        <row r="963">
          <cell r="B963" t="str">
            <v>27/03/2018 10:47:58</v>
          </cell>
          <cell r="I963">
            <v>4</v>
          </cell>
          <cell r="T963" t="str">
            <v>2</v>
          </cell>
          <cell r="X963" t="str">
            <v>1011R</v>
          </cell>
        </row>
        <row r="964">
          <cell r="B964" t="str">
            <v>27/03/2018 10:48:10</v>
          </cell>
          <cell r="I964">
            <v>6</v>
          </cell>
          <cell r="T964" t="str">
            <v>2</v>
          </cell>
          <cell r="X964" t="str">
            <v>4026R</v>
          </cell>
        </row>
        <row r="965">
          <cell r="B965" t="str">
            <v>27/03/2018 10:48:13</v>
          </cell>
          <cell r="I965">
            <v>11</v>
          </cell>
          <cell r="T965" t="str">
            <v>2</v>
          </cell>
          <cell r="X965" t="str">
            <v>1011R</v>
          </cell>
        </row>
        <row r="966">
          <cell r="B966" t="str">
            <v>27/03/2018 10:48:13</v>
          </cell>
          <cell r="I966">
            <v>14</v>
          </cell>
          <cell r="T966" t="str">
            <v>3</v>
          </cell>
          <cell r="X966" t="str">
            <v>1043R</v>
          </cell>
        </row>
        <row r="967">
          <cell r="B967" t="str">
            <v>27/03/2018 10:48:42</v>
          </cell>
          <cell r="I967">
            <v>5</v>
          </cell>
          <cell r="T967" t="str">
            <v>1</v>
          </cell>
          <cell r="X967" t="str">
            <v>4024R</v>
          </cell>
        </row>
        <row r="968">
          <cell r="B968" t="str">
            <v>27/03/2018 10:48:53</v>
          </cell>
          <cell r="I968">
            <v>2</v>
          </cell>
          <cell r="T968" t="str">
            <v>2</v>
          </cell>
          <cell r="X968" t="str">
            <v>1011R</v>
          </cell>
        </row>
        <row r="969">
          <cell r="B969" t="str">
            <v>27/03/2018 10:49:05</v>
          </cell>
          <cell r="I969">
            <v>12</v>
          </cell>
          <cell r="T969" t="str">
            <v>2</v>
          </cell>
          <cell r="X969" t="str">
            <v>1043R</v>
          </cell>
        </row>
        <row r="970">
          <cell r="B970" t="str">
            <v>27/03/2018 10:49:10</v>
          </cell>
          <cell r="I970">
            <v>9</v>
          </cell>
          <cell r="T970" t="str">
            <v>3</v>
          </cell>
          <cell r="X970" t="str">
            <v>4026R</v>
          </cell>
        </row>
        <row r="971">
          <cell r="B971" t="str">
            <v>27/03/2018 10:49:34</v>
          </cell>
          <cell r="I971">
            <v>5</v>
          </cell>
          <cell r="T971" t="str">
            <v>3</v>
          </cell>
          <cell r="X971" t="str">
            <v>4026R</v>
          </cell>
        </row>
        <row r="972">
          <cell r="B972" t="str">
            <v>27/03/2018 10:49:41</v>
          </cell>
          <cell r="I972">
            <v>5</v>
          </cell>
          <cell r="T972" t="str">
            <v>3</v>
          </cell>
          <cell r="X972" t="str">
            <v>1011R</v>
          </cell>
        </row>
        <row r="973">
          <cell r="B973" t="str">
            <v>27/03/2018 10:50:08</v>
          </cell>
          <cell r="I973">
            <v>14</v>
          </cell>
          <cell r="T973" t="str">
            <v>2</v>
          </cell>
          <cell r="X973" t="str">
            <v>1043R</v>
          </cell>
        </row>
        <row r="974">
          <cell r="B974" t="str">
            <v>27/03/2018 10:50:17</v>
          </cell>
          <cell r="I974">
            <v>5</v>
          </cell>
          <cell r="T974" t="str">
            <v>1</v>
          </cell>
          <cell r="X974" t="str">
            <v>1014R</v>
          </cell>
        </row>
        <row r="975">
          <cell r="B975" t="str">
            <v>27/03/2018 10:50:28</v>
          </cell>
          <cell r="I975">
            <v>7</v>
          </cell>
          <cell r="T975" t="str">
            <v>3</v>
          </cell>
          <cell r="X975" t="str">
            <v>4026R</v>
          </cell>
        </row>
        <row r="976">
          <cell r="B976" t="str">
            <v>27/03/2018 10:50:28</v>
          </cell>
          <cell r="I976">
            <v>1</v>
          </cell>
          <cell r="T976" t="str">
            <v>1</v>
          </cell>
          <cell r="X976" t="str">
            <v>4015R</v>
          </cell>
        </row>
        <row r="977">
          <cell r="B977" t="str">
            <v>27/03/2018 10:50:29</v>
          </cell>
          <cell r="I977">
            <v>9</v>
          </cell>
          <cell r="T977" t="str">
            <v>3</v>
          </cell>
          <cell r="X977" t="str">
            <v>1011R</v>
          </cell>
        </row>
        <row r="978">
          <cell r="B978" t="str">
            <v>27/03/2018 10:50:38</v>
          </cell>
          <cell r="I978">
            <v>2</v>
          </cell>
          <cell r="T978" t="str">
            <v>1</v>
          </cell>
          <cell r="X978" t="str">
            <v>1014R</v>
          </cell>
        </row>
        <row r="979">
          <cell r="B979" t="str">
            <v>27/03/2018 10:50:45</v>
          </cell>
          <cell r="I979">
            <v>5</v>
          </cell>
          <cell r="T979" t="str">
            <v>2</v>
          </cell>
          <cell r="X979" t="str">
            <v>1043R</v>
          </cell>
        </row>
        <row r="980">
          <cell r="B980" t="str">
            <v>27/03/2018 10:50:52</v>
          </cell>
          <cell r="I980">
            <v>1</v>
          </cell>
          <cell r="T980" t="str">
            <v>2</v>
          </cell>
          <cell r="X980" t="str">
            <v>1011R</v>
          </cell>
        </row>
        <row r="981">
          <cell r="B981" t="str">
            <v>27/03/2018 10:50:59</v>
          </cell>
          <cell r="I981">
            <v>3</v>
          </cell>
          <cell r="T981" t="str">
            <v>2</v>
          </cell>
          <cell r="X981" t="str">
            <v>4026R</v>
          </cell>
        </row>
        <row r="982">
          <cell r="B982" t="str">
            <v>27/03/2018 10:51:06</v>
          </cell>
          <cell r="I982">
            <v>2</v>
          </cell>
          <cell r="T982" t="str">
            <v>1</v>
          </cell>
          <cell r="X982" t="str">
            <v>1014R</v>
          </cell>
        </row>
        <row r="983">
          <cell r="B983" t="str">
            <v>27/03/2018 10:51:12</v>
          </cell>
          <cell r="I983">
            <v>6</v>
          </cell>
          <cell r="T983" t="str">
            <v>2</v>
          </cell>
          <cell r="X983" t="str">
            <v>1043R</v>
          </cell>
        </row>
        <row r="984">
          <cell r="B984" t="str">
            <v>27/03/2018 10:51:17</v>
          </cell>
          <cell r="I984">
            <v>1</v>
          </cell>
          <cell r="T984" t="str">
            <v>2</v>
          </cell>
          <cell r="X984" t="str">
            <v>1011R</v>
          </cell>
        </row>
        <row r="985">
          <cell r="B985" t="str">
            <v>27/03/2018 10:51:19</v>
          </cell>
          <cell r="I985">
            <v>3</v>
          </cell>
          <cell r="T985" t="str">
            <v>1</v>
          </cell>
          <cell r="X985" t="str">
            <v>1014R</v>
          </cell>
        </row>
        <row r="986">
          <cell r="B986" t="str">
            <v>27/03/2018 10:51:37</v>
          </cell>
          <cell r="I986">
            <v>2</v>
          </cell>
          <cell r="T986" t="str">
            <v>2</v>
          </cell>
          <cell r="X986" t="str">
            <v>1011R</v>
          </cell>
        </row>
        <row r="987">
          <cell r="B987" t="str">
            <v>27/03/2018 10:51:48</v>
          </cell>
          <cell r="I987">
            <v>18</v>
          </cell>
          <cell r="T987" t="str">
            <v>2</v>
          </cell>
          <cell r="X987" t="str">
            <v>4026R</v>
          </cell>
        </row>
        <row r="988">
          <cell r="B988" t="str">
            <v>27/03/2018 10:51:51</v>
          </cell>
          <cell r="I988">
            <v>1</v>
          </cell>
          <cell r="T988" t="str">
            <v>1</v>
          </cell>
          <cell r="X988" t="str">
            <v>1014R</v>
          </cell>
        </row>
        <row r="989">
          <cell r="B989" t="str">
            <v>27/03/2018 10:52:04</v>
          </cell>
          <cell r="I989">
            <v>6</v>
          </cell>
          <cell r="T989" t="str">
            <v>1</v>
          </cell>
          <cell r="X989" t="str">
            <v>1014R</v>
          </cell>
        </row>
        <row r="990">
          <cell r="B990" t="str">
            <v>27/03/2018 10:52:12</v>
          </cell>
          <cell r="I990">
            <v>2</v>
          </cell>
          <cell r="T990" t="str">
            <v>2</v>
          </cell>
          <cell r="X990" t="str">
            <v>1011R</v>
          </cell>
        </row>
        <row r="991">
          <cell r="B991" t="str">
            <v>27/03/2018 10:52:30</v>
          </cell>
          <cell r="I991">
            <v>2</v>
          </cell>
          <cell r="T991" t="str">
            <v>1</v>
          </cell>
          <cell r="X991" t="str">
            <v>4015R</v>
          </cell>
        </row>
        <row r="992">
          <cell r="B992" t="str">
            <v>27/03/2018 10:52:30</v>
          </cell>
          <cell r="I992">
            <v>1</v>
          </cell>
          <cell r="T992" t="str">
            <v>2</v>
          </cell>
          <cell r="X992" t="str">
            <v>1011R</v>
          </cell>
        </row>
        <row r="993">
          <cell r="B993" t="str">
            <v>27/03/2018 10:52:30</v>
          </cell>
          <cell r="I993">
            <v>3</v>
          </cell>
          <cell r="T993" t="str">
            <v>2</v>
          </cell>
          <cell r="X993" t="str">
            <v>4026R</v>
          </cell>
        </row>
        <row r="994">
          <cell r="B994" t="str">
            <v>27/03/2018 10:52:59</v>
          </cell>
          <cell r="I994">
            <v>3</v>
          </cell>
          <cell r="T994" t="str">
            <v>2</v>
          </cell>
          <cell r="X994" t="str">
            <v>1011R</v>
          </cell>
        </row>
        <row r="995">
          <cell r="B995" t="str">
            <v>27/03/2018 10:53:03</v>
          </cell>
          <cell r="I995">
            <v>3</v>
          </cell>
          <cell r="T995" t="str">
            <v>1</v>
          </cell>
          <cell r="X995" t="str">
            <v>1014R</v>
          </cell>
        </row>
        <row r="996">
          <cell r="B996" t="str">
            <v>27/03/2018 10:53:25</v>
          </cell>
          <cell r="I996">
            <v>2</v>
          </cell>
          <cell r="T996" t="str">
            <v>1</v>
          </cell>
          <cell r="X996" t="str">
            <v>1014R</v>
          </cell>
        </row>
        <row r="997">
          <cell r="B997" t="str">
            <v>27/03/2018 10:53:30</v>
          </cell>
          <cell r="I997">
            <v>4</v>
          </cell>
          <cell r="T997" t="str">
            <v>3</v>
          </cell>
          <cell r="X997" t="str">
            <v>1011R</v>
          </cell>
        </row>
        <row r="998">
          <cell r="B998" t="str">
            <v>27/03/2018 10:53:34</v>
          </cell>
          <cell r="I998">
            <v>7</v>
          </cell>
          <cell r="T998" t="str">
            <v>2</v>
          </cell>
          <cell r="X998" t="str">
            <v>4026R</v>
          </cell>
        </row>
        <row r="999">
          <cell r="B999" t="str">
            <v>27/03/2018 10:53:43</v>
          </cell>
          <cell r="I999">
            <v>2</v>
          </cell>
          <cell r="T999" t="str">
            <v>1</v>
          </cell>
          <cell r="X999" t="str">
            <v>1014R</v>
          </cell>
        </row>
        <row r="1000">
          <cell r="B1000" t="str">
            <v>27/03/2018 10:53:44</v>
          </cell>
          <cell r="I1000">
            <v>2</v>
          </cell>
          <cell r="T1000" t="str">
            <v>1</v>
          </cell>
          <cell r="X1000" t="str">
            <v>4024R</v>
          </cell>
        </row>
        <row r="1001">
          <cell r="B1001" t="str">
            <v>27/03/2018 10:54:00</v>
          </cell>
          <cell r="I1001">
            <v>7</v>
          </cell>
          <cell r="T1001" t="str">
            <v>1</v>
          </cell>
          <cell r="X1001" t="str">
            <v>4015R</v>
          </cell>
        </row>
        <row r="1002">
          <cell r="B1002" t="str">
            <v>27/03/2018 10:54:08</v>
          </cell>
          <cell r="I1002">
            <v>4</v>
          </cell>
          <cell r="T1002" t="str">
            <v>1</v>
          </cell>
          <cell r="X1002" t="str">
            <v>1014R</v>
          </cell>
        </row>
        <row r="1003">
          <cell r="B1003" t="str">
            <v>27/03/2018 10:54:14</v>
          </cell>
          <cell r="I1003">
            <v>1</v>
          </cell>
          <cell r="T1003" t="str">
            <v>3</v>
          </cell>
          <cell r="X1003" t="str">
            <v>4026R</v>
          </cell>
        </row>
        <row r="1004">
          <cell r="B1004" t="str">
            <v>27/03/2018 10:54:30</v>
          </cell>
          <cell r="I1004">
            <v>59</v>
          </cell>
          <cell r="T1004" t="str">
            <v>2</v>
          </cell>
          <cell r="X1004" t="str">
            <v>1043R</v>
          </cell>
        </row>
        <row r="1005">
          <cell r="B1005" t="str">
            <v>27/03/2018 10:54:39</v>
          </cell>
          <cell r="I1005">
            <v>2</v>
          </cell>
          <cell r="T1005" t="str">
            <v>1</v>
          </cell>
          <cell r="X1005" t="str">
            <v>1014R</v>
          </cell>
        </row>
        <row r="1006">
          <cell r="B1006" t="str">
            <v>27/03/2018 10:54:39</v>
          </cell>
          <cell r="I1006">
            <v>21</v>
          </cell>
          <cell r="T1006" t="str">
            <v>2</v>
          </cell>
          <cell r="X1006" t="str">
            <v>1011R</v>
          </cell>
        </row>
        <row r="1007">
          <cell r="B1007" t="str">
            <v>27/03/2018 10:54:56</v>
          </cell>
          <cell r="I1007">
            <v>3</v>
          </cell>
          <cell r="T1007" t="str">
            <v>1</v>
          </cell>
          <cell r="X1007" t="str">
            <v>1014R</v>
          </cell>
        </row>
        <row r="1008">
          <cell r="B1008" t="str">
            <v>27/03/2018 10:55:00</v>
          </cell>
          <cell r="I1008">
            <v>22</v>
          </cell>
          <cell r="T1008" t="str">
            <v>1</v>
          </cell>
          <cell r="X1008" t="str">
            <v>4024R</v>
          </cell>
        </row>
        <row r="1009">
          <cell r="B1009" t="str">
            <v>27/03/2018 10:55:09</v>
          </cell>
          <cell r="I1009">
            <v>2</v>
          </cell>
          <cell r="T1009" t="str">
            <v>1</v>
          </cell>
          <cell r="X1009" t="str">
            <v>1014R</v>
          </cell>
        </row>
        <row r="1010">
          <cell r="B1010" t="str">
            <v>27/03/2018 10:55:10</v>
          </cell>
          <cell r="I1010">
            <v>9</v>
          </cell>
          <cell r="T1010" t="str">
            <v>2</v>
          </cell>
          <cell r="X1010" t="str">
            <v>1011R</v>
          </cell>
        </row>
        <row r="1011">
          <cell r="B1011" t="str">
            <v>27/03/2018 10:55:33</v>
          </cell>
          <cell r="I1011">
            <v>3</v>
          </cell>
          <cell r="T1011" t="str">
            <v>2</v>
          </cell>
          <cell r="X1011" t="str">
            <v>4026R</v>
          </cell>
        </row>
        <row r="1012">
          <cell r="B1012" t="str">
            <v>27/03/2018 10:55:35</v>
          </cell>
          <cell r="I1012">
            <v>7</v>
          </cell>
          <cell r="T1012" t="str">
            <v>2</v>
          </cell>
          <cell r="X1012" t="str">
            <v>1043R</v>
          </cell>
        </row>
        <row r="1013">
          <cell r="B1013" t="str">
            <v>27/03/2018 10:55:45</v>
          </cell>
          <cell r="I1013">
            <v>1</v>
          </cell>
          <cell r="T1013" t="str">
            <v>1</v>
          </cell>
          <cell r="X1013" t="str">
            <v>1014R</v>
          </cell>
        </row>
        <row r="1014">
          <cell r="B1014" t="str">
            <v>27/03/2018 10:55:56</v>
          </cell>
          <cell r="I1014">
            <v>5</v>
          </cell>
          <cell r="T1014" t="str">
            <v>2</v>
          </cell>
          <cell r="X1014" t="str">
            <v>1043R</v>
          </cell>
        </row>
        <row r="1015">
          <cell r="B1015" t="str">
            <v>27/03/2018 10:55:58</v>
          </cell>
          <cell r="I1015">
            <v>2</v>
          </cell>
          <cell r="T1015" t="str">
            <v>1</v>
          </cell>
          <cell r="X1015" t="str">
            <v>1014R</v>
          </cell>
        </row>
        <row r="1016">
          <cell r="B1016" t="str">
            <v>27/03/2018 10:56:01</v>
          </cell>
          <cell r="I1016">
            <v>5</v>
          </cell>
          <cell r="T1016" t="str">
            <v>3</v>
          </cell>
          <cell r="X1016" t="str">
            <v>1011R</v>
          </cell>
        </row>
        <row r="1017">
          <cell r="B1017" t="str">
            <v>27/03/2018 10:56:03</v>
          </cell>
          <cell r="I1017">
            <v>5</v>
          </cell>
          <cell r="T1017" t="str">
            <v>1</v>
          </cell>
          <cell r="X1017" t="str">
            <v>4024R</v>
          </cell>
        </row>
        <row r="1018">
          <cell r="B1018" t="str">
            <v>27/03/2018 10:56:14</v>
          </cell>
          <cell r="I1018">
            <v>8</v>
          </cell>
          <cell r="T1018" t="str">
            <v>1</v>
          </cell>
          <cell r="X1018" t="str">
            <v>4015R</v>
          </cell>
        </row>
        <row r="1019">
          <cell r="B1019" t="str">
            <v>27/03/2018 10:56:15</v>
          </cell>
          <cell r="I1019">
            <v>3</v>
          </cell>
          <cell r="T1019" t="str">
            <v>1</v>
          </cell>
          <cell r="X1019" t="str">
            <v>1014R</v>
          </cell>
        </row>
        <row r="1020">
          <cell r="B1020" t="str">
            <v>27/03/2018 10:56:30</v>
          </cell>
          <cell r="I1020">
            <v>10</v>
          </cell>
          <cell r="T1020" t="str">
            <v>3</v>
          </cell>
          <cell r="X1020" t="str">
            <v>4026R</v>
          </cell>
        </row>
        <row r="1021">
          <cell r="B1021" t="str">
            <v>27/03/2018 10:56:34</v>
          </cell>
          <cell r="I1021">
            <v>1</v>
          </cell>
          <cell r="T1021" t="str">
            <v>1</v>
          </cell>
          <cell r="X1021" t="str">
            <v>4015R</v>
          </cell>
        </row>
        <row r="1022">
          <cell r="B1022" t="str">
            <v>27/03/2018 10:56:36</v>
          </cell>
          <cell r="I1022">
            <v>1</v>
          </cell>
          <cell r="T1022" t="str">
            <v>2</v>
          </cell>
          <cell r="X1022" t="str">
            <v>1011R</v>
          </cell>
        </row>
        <row r="1023">
          <cell r="B1023" t="str">
            <v>27/03/2018 10:56:41</v>
          </cell>
          <cell r="I1023">
            <v>2</v>
          </cell>
          <cell r="T1023" t="str">
            <v>3</v>
          </cell>
          <cell r="X1023" t="str">
            <v>4026R</v>
          </cell>
        </row>
        <row r="1024">
          <cell r="B1024" t="str">
            <v>27/03/2018 10:56:41</v>
          </cell>
          <cell r="I1024">
            <v>4</v>
          </cell>
          <cell r="T1024" t="str">
            <v>1</v>
          </cell>
          <cell r="X1024" t="str">
            <v>4024R</v>
          </cell>
        </row>
        <row r="1025">
          <cell r="B1025" t="str">
            <v>27/03/2018 10:56:44</v>
          </cell>
          <cell r="I1025">
            <v>5</v>
          </cell>
          <cell r="T1025" t="str">
            <v>3</v>
          </cell>
          <cell r="X1025" t="str">
            <v>1043R</v>
          </cell>
        </row>
        <row r="1026">
          <cell r="B1026" t="str">
            <v>27/03/2018 10:57:23</v>
          </cell>
          <cell r="I1026">
            <v>4</v>
          </cell>
          <cell r="T1026" t="str">
            <v>1</v>
          </cell>
          <cell r="X1026" t="str">
            <v>1014R</v>
          </cell>
        </row>
        <row r="1027">
          <cell r="B1027" t="str">
            <v>27/03/2018 10:57:27</v>
          </cell>
          <cell r="I1027">
            <v>8</v>
          </cell>
          <cell r="T1027" t="str">
            <v>3</v>
          </cell>
          <cell r="X1027" t="str">
            <v>1011R</v>
          </cell>
        </row>
        <row r="1028">
          <cell r="B1028" t="str">
            <v>27/03/2018 10:57:37</v>
          </cell>
          <cell r="I1028">
            <v>9</v>
          </cell>
          <cell r="T1028" t="str">
            <v>2</v>
          </cell>
          <cell r="X1028" t="str">
            <v>4026R</v>
          </cell>
        </row>
        <row r="1029">
          <cell r="B1029" t="str">
            <v>27/03/2018 10:57:38</v>
          </cell>
          <cell r="I1029">
            <v>5</v>
          </cell>
          <cell r="T1029" t="str">
            <v>1</v>
          </cell>
          <cell r="X1029" t="str">
            <v>1014R</v>
          </cell>
        </row>
        <row r="1030">
          <cell r="B1030" t="str">
            <v>27/03/2018 10:58:05</v>
          </cell>
          <cell r="I1030">
            <v>19</v>
          </cell>
          <cell r="T1030" t="str">
            <v>2</v>
          </cell>
          <cell r="X1030" t="str">
            <v>1043R</v>
          </cell>
        </row>
        <row r="1031">
          <cell r="B1031" t="str">
            <v>27/03/2018 10:58:14</v>
          </cell>
          <cell r="I1031">
            <v>3</v>
          </cell>
          <cell r="T1031" t="str">
            <v>1</v>
          </cell>
          <cell r="X1031" t="str">
            <v>1014R</v>
          </cell>
        </row>
        <row r="1032">
          <cell r="B1032" t="str">
            <v>27/03/2018 10:58:15</v>
          </cell>
          <cell r="I1032">
            <v>13</v>
          </cell>
          <cell r="T1032" t="str">
            <v>1</v>
          </cell>
          <cell r="X1032" t="str">
            <v>4015R</v>
          </cell>
        </row>
        <row r="1033">
          <cell r="B1033" t="str">
            <v>27/03/2018 10:58:44</v>
          </cell>
          <cell r="I1033">
            <v>2</v>
          </cell>
          <cell r="T1033" t="str">
            <v>1</v>
          </cell>
          <cell r="X1033" t="str">
            <v>1014R</v>
          </cell>
        </row>
        <row r="1034">
          <cell r="B1034" t="str">
            <v>27/03/2018 10:58:54</v>
          </cell>
          <cell r="I1034">
            <v>3</v>
          </cell>
          <cell r="T1034" t="str">
            <v>1</v>
          </cell>
          <cell r="X1034" t="str">
            <v>4024R</v>
          </cell>
        </row>
        <row r="1035">
          <cell r="B1035" t="str">
            <v>27/03/2018 10:58:54</v>
          </cell>
          <cell r="I1035">
            <v>2</v>
          </cell>
          <cell r="T1035" t="str">
            <v>1</v>
          </cell>
          <cell r="X1035" t="str">
            <v>1014R</v>
          </cell>
        </row>
        <row r="1036">
          <cell r="B1036" t="str">
            <v>27/03/2018 10:58:55</v>
          </cell>
          <cell r="I1036">
            <v>7</v>
          </cell>
          <cell r="T1036" t="str">
            <v>2</v>
          </cell>
          <cell r="X1036" t="str">
            <v>1043R</v>
          </cell>
        </row>
        <row r="1037">
          <cell r="B1037" t="str">
            <v>27/03/2018 10:59:13</v>
          </cell>
          <cell r="I1037">
            <v>3</v>
          </cell>
          <cell r="T1037" t="str">
            <v>1</v>
          </cell>
          <cell r="X1037" t="str">
            <v>4015R</v>
          </cell>
        </row>
        <row r="1038">
          <cell r="B1038" t="str">
            <v>27/03/2018 10:59:15</v>
          </cell>
          <cell r="I1038">
            <v>2</v>
          </cell>
          <cell r="T1038" t="str">
            <v>1</v>
          </cell>
          <cell r="X1038" t="str">
            <v>1014R</v>
          </cell>
        </row>
        <row r="1039">
          <cell r="B1039" t="str">
            <v>27/03/2018 10:59:36</v>
          </cell>
          <cell r="I1039">
            <v>4</v>
          </cell>
          <cell r="T1039" t="str">
            <v>1</v>
          </cell>
          <cell r="X1039" t="str">
            <v>4024R</v>
          </cell>
        </row>
        <row r="1040">
          <cell r="B1040" t="str">
            <v>27/03/2018 10:59:37</v>
          </cell>
          <cell r="I1040">
            <v>2</v>
          </cell>
          <cell r="T1040" t="str">
            <v>1</v>
          </cell>
          <cell r="X1040" t="str">
            <v>1014R</v>
          </cell>
        </row>
        <row r="1041">
          <cell r="B1041" t="str">
            <v>27/03/2018 11:20:55</v>
          </cell>
          <cell r="I1041">
            <v>4</v>
          </cell>
          <cell r="T1041" t="str">
            <v>1</v>
          </cell>
          <cell r="X1041" t="str">
            <v>4015R</v>
          </cell>
        </row>
        <row r="1042">
          <cell r="B1042" t="str">
            <v>27/03/2018 11:21:27</v>
          </cell>
          <cell r="I1042">
            <v>3</v>
          </cell>
          <cell r="T1042" t="str">
            <v>1</v>
          </cell>
          <cell r="X1042" t="str">
            <v>1014R</v>
          </cell>
        </row>
        <row r="1043">
          <cell r="B1043" t="str">
            <v>27/03/2018 11:21:39</v>
          </cell>
          <cell r="I1043">
            <v>11</v>
          </cell>
          <cell r="T1043" t="str">
            <v>3</v>
          </cell>
          <cell r="X1043" t="str">
            <v>1043R</v>
          </cell>
        </row>
        <row r="1044">
          <cell r="B1044" t="str">
            <v>27/03/2018 11:22:21</v>
          </cell>
          <cell r="I1044">
            <v>2</v>
          </cell>
          <cell r="T1044" t="str">
            <v>1</v>
          </cell>
          <cell r="X1044" t="str">
            <v>4015R</v>
          </cell>
        </row>
        <row r="1045">
          <cell r="B1045" t="str">
            <v>27/03/2018 11:22:45</v>
          </cell>
          <cell r="I1045">
            <v>7</v>
          </cell>
          <cell r="T1045" t="str">
            <v>3</v>
          </cell>
          <cell r="X1045" t="str">
            <v>1043R</v>
          </cell>
        </row>
        <row r="1046">
          <cell r="B1046" t="str">
            <v>27/03/2018 11:23:11</v>
          </cell>
          <cell r="I1046">
            <v>7</v>
          </cell>
          <cell r="T1046" t="str">
            <v>3</v>
          </cell>
          <cell r="X1046" t="str">
            <v>1011R</v>
          </cell>
        </row>
        <row r="1047">
          <cell r="B1047" t="str">
            <v>27/03/2018 11:23:38</v>
          </cell>
          <cell r="I1047">
            <v>5</v>
          </cell>
          <cell r="T1047" t="str">
            <v>3</v>
          </cell>
          <cell r="X1047" t="str">
            <v>1011R</v>
          </cell>
        </row>
        <row r="1048">
          <cell r="B1048" t="str">
            <v>27/03/2018 11:23:53</v>
          </cell>
          <cell r="I1048">
            <v>4</v>
          </cell>
          <cell r="T1048" t="str">
            <v>1</v>
          </cell>
          <cell r="X1048" t="str">
            <v>4024R</v>
          </cell>
        </row>
        <row r="1049">
          <cell r="B1049" t="str">
            <v>27/03/2018 11:24:06</v>
          </cell>
          <cell r="I1049">
            <v>3</v>
          </cell>
          <cell r="T1049" t="str">
            <v>3</v>
          </cell>
          <cell r="X1049" t="str">
            <v>1011R</v>
          </cell>
        </row>
        <row r="1050">
          <cell r="B1050" t="str">
            <v>27/03/2018 11:24:21</v>
          </cell>
          <cell r="I1050">
            <v>2</v>
          </cell>
          <cell r="T1050" t="str">
            <v>1</v>
          </cell>
          <cell r="X1050" t="str">
            <v>4024R</v>
          </cell>
        </row>
        <row r="1051">
          <cell r="B1051" t="str">
            <v>27/03/2018 11:24:44</v>
          </cell>
          <cell r="I1051">
            <v>29</v>
          </cell>
          <cell r="T1051" t="str">
            <v>2</v>
          </cell>
          <cell r="X1051" t="str">
            <v>1043R</v>
          </cell>
        </row>
        <row r="1052">
          <cell r="B1052" t="str">
            <v>27/03/2018 11:24:53</v>
          </cell>
          <cell r="I1052">
            <v>7</v>
          </cell>
          <cell r="T1052" t="str">
            <v>1</v>
          </cell>
          <cell r="X1052" t="str">
            <v>4015R</v>
          </cell>
        </row>
        <row r="1053">
          <cell r="B1053" t="str">
            <v>27/03/2018 11:25:08</v>
          </cell>
          <cell r="I1053">
            <v>11</v>
          </cell>
          <cell r="T1053" t="str">
            <v>3</v>
          </cell>
          <cell r="X1053" t="str">
            <v>1011R</v>
          </cell>
        </row>
        <row r="1054">
          <cell r="B1054" t="str">
            <v>27/03/2018 11:25:29</v>
          </cell>
          <cell r="I1054">
            <v>7</v>
          </cell>
          <cell r="T1054" t="str">
            <v>3</v>
          </cell>
          <cell r="X1054" t="str">
            <v>1043R</v>
          </cell>
        </row>
        <row r="1055">
          <cell r="B1055" t="str">
            <v>27/03/2018 11:25:41</v>
          </cell>
          <cell r="I1055">
            <v>6</v>
          </cell>
          <cell r="T1055" t="str">
            <v>1</v>
          </cell>
          <cell r="X1055" t="str">
            <v>4024R</v>
          </cell>
        </row>
        <row r="1056">
          <cell r="B1056" t="str">
            <v>27/03/2018 11:25:52</v>
          </cell>
          <cell r="I1056">
            <v>6</v>
          </cell>
          <cell r="T1056" t="str">
            <v>2</v>
          </cell>
          <cell r="X1056" t="str">
            <v>1011R</v>
          </cell>
        </row>
        <row r="1057">
          <cell r="B1057" t="str">
            <v>27/03/2018 11:26:10</v>
          </cell>
          <cell r="I1057">
            <v>4</v>
          </cell>
          <cell r="T1057" t="str">
            <v>3</v>
          </cell>
          <cell r="X1057" t="str">
            <v>1043R</v>
          </cell>
        </row>
        <row r="1058">
          <cell r="B1058" t="str">
            <v>27/03/2018 11:26:52</v>
          </cell>
          <cell r="I1058">
            <v>3</v>
          </cell>
          <cell r="T1058" t="str">
            <v>3</v>
          </cell>
          <cell r="X1058" t="str">
            <v>1043R</v>
          </cell>
        </row>
        <row r="1059">
          <cell r="B1059" t="str">
            <v>27/03/2018 11:27:06</v>
          </cell>
          <cell r="I1059">
            <v>5</v>
          </cell>
          <cell r="T1059" t="str">
            <v>2</v>
          </cell>
          <cell r="X1059" t="str">
            <v>1011R</v>
          </cell>
        </row>
        <row r="1060">
          <cell r="B1060" t="str">
            <v>27/03/2018 11:27:09</v>
          </cell>
          <cell r="I1060">
            <v>6</v>
          </cell>
          <cell r="T1060" t="str">
            <v>1</v>
          </cell>
          <cell r="X1060" t="str">
            <v>4024R</v>
          </cell>
        </row>
        <row r="1061">
          <cell r="B1061" t="str">
            <v>27/03/2018 11:27:15</v>
          </cell>
          <cell r="I1061">
            <v>3</v>
          </cell>
          <cell r="T1061" t="str">
            <v>1</v>
          </cell>
          <cell r="X1061" t="str">
            <v>4015R</v>
          </cell>
        </row>
        <row r="1062">
          <cell r="B1062" t="str">
            <v>27/03/2018 11:27:35</v>
          </cell>
          <cell r="I1062">
            <v>10</v>
          </cell>
          <cell r="T1062" t="str">
            <v>3</v>
          </cell>
          <cell r="X1062" t="str">
            <v>1011R</v>
          </cell>
        </row>
        <row r="1063">
          <cell r="B1063" t="str">
            <v>27/03/2018 11:27:47</v>
          </cell>
          <cell r="I1063">
            <v>10</v>
          </cell>
          <cell r="T1063" t="str">
            <v>3</v>
          </cell>
          <cell r="X1063" t="str">
            <v>1043R</v>
          </cell>
        </row>
        <row r="1064">
          <cell r="B1064" t="str">
            <v>27/03/2018 11:27:58</v>
          </cell>
          <cell r="I1064">
            <v>1</v>
          </cell>
          <cell r="T1064" t="str">
            <v>3</v>
          </cell>
          <cell r="X1064" t="str">
            <v>1043R</v>
          </cell>
        </row>
        <row r="1065">
          <cell r="B1065" t="str">
            <v>27/03/2018 11:28:02</v>
          </cell>
          <cell r="I1065">
            <v>2</v>
          </cell>
          <cell r="T1065" t="str">
            <v>1</v>
          </cell>
          <cell r="X1065" t="str">
            <v>4015R</v>
          </cell>
        </row>
        <row r="1066">
          <cell r="B1066" t="str">
            <v>27/03/2018 11:28:11</v>
          </cell>
          <cell r="I1066">
            <v>3</v>
          </cell>
          <cell r="T1066" t="str">
            <v>3</v>
          </cell>
          <cell r="X1066" t="str">
            <v>1011R</v>
          </cell>
        </row>
        <row r="1067">
          <cell r="B1067" t="str">
            <v>27/03/2018 11:28:25</v>
          </cell>
          <cell r="I1067">
            <v>2</v>
          </cell>
          <cell r="T1067" t="str">
            <v>3</v>
          </cell>
          <cell r="X1067" t="str">
            <v>1011R</v>
          </cell>
        </row>
        <row r="1068">
          <cell r="B1068" t="str">
            <v>27/03/2018 11:29:01</v>
          </cell>
          <cell r="I1068">
            <v>1</v>
          </cell>
          <cell r="T1068" t="str">
            <v>1</v>
          </cell>
          <cell r="X1068" t="str">
            <v>4015R</v>
          </cell>
        </row>
        <row r="1069">
          <cell r="B1069" t="str">
            <v>27/03/2018 11:29:09</v>
          </cell>
          <cell r="I1069">
            <v>2</v>
          </cell>
          <cell r="T1069" t="str">
            <v>1</v>
          </cell>
          <cell r="X1069" t="str">
            <v>4024R</v>
          </cell>
        </row>
        <row r="1070">
          <cell r="B1070" t="str">
            <v>27/03/2018 11:29:17</v>
          </cell>
          <cell r="I1070">
            <v>16</v>
          </cell>
          <cell r="T1070" t="str">
            <v>3</v>
          </cell>
          <cell r="X1070" t="str">
            <v>1011R</v>
          </cell>
        </row>
        <row r="1071">
          <cell r="B1071" t="str">
            <v>27/03/2018 11:29:51</v>
          </cell>
          <cell r="I1071">
            <v>3</v>
          </cell>
          <cell r="T1071" t="str">
            <v>2</v>
          </cell>
          <cell r="X1071" t="str">
            <v>1011R</v>
          </cell>
        </row>
        <row r="1072">
          <cell r="B1072" t="str">
            <v>27/03/2018 11:30:03</v>
          </cell>
          <cell r="I1072">
            <v>1</v>
          </cell>
          <cell r="T1072" t="str">
            <v>2</v>
          </cell>
          <cell r="X1072" t="str">
            <v>1011R</v>
          </cell>
        </row>
        <row r="1073">
          <cell r="B1073" t="str">
            <v>27/03/2018 11:30:44</v>
          </cell>
          <cell r="I1073">
            <v>2</v>
          </cell>
          <cell r="T1073" t="str">
            <v>1</v>
          </cell>
          <cell r="X1073" t="str">
            <v>4024R</v>
          </cell>
        </row>
        <row r="1074">
          <cell r="B1074" t="str">
            <v>27/03/2018 11:30:45</v>
          </cell>
          <cell r="I1074">
            <v>18</v>
          </cell>
          <cell r="T1074" t="str">
            <v>2</v>
          </cell>
          <cell r="X1074" t="str">
            <v>1043R</v>
          </cell>
        </row>
        <row r="1075">
          <cell r="B1075" t="str">
            <v>27/03/2018 11:31:09</v>
          </cell>
          <cell r="I1075">
            <v>9</v>
          </cell>
          <cell r="T1075" t="str">
            <v>3</v>
          </cell>
          <cell r="X1075" t="str">
            <v>1011R</v>
          </cell>
        </row>
        <row r="1076">
          <cell r="B1076" t="str">
            <v>27/03/2018 11:31:19</v>
          </cell>
          <cell r="I1076">
            <v>4</v>
          </cell>
          <cell r="T1076" t="str">
            <v>1</v>
          </cell>
          <cell r="X1076" t="str">
            <v>4024R</v>
          </cell>
        </row>
        <row r="1077">
          <cell r="B1077" t="str">
            <v>27/03/2018 11:31:32</v>
          </cell>
          <cell r="I1077">
            <v>16</v>
          </cell>
          <cell r="T1077" t="str">
            <v>1</v>
          </cell>
          <cell r="X1077" t="str">
            <v>4015R</v>
          </cell>
        </row>
        <row r="1078">
          <cell r="B1078" t="str">
            <v>27/03/2018 11:31:53</v>
          </cell>
          <cell r="I1078">
            <v>5</v>
          </cell>
          <cell r="T1078" t="str">
            <v>1</v>
          </cell>
          <cell r="X1078" t="str">
            <v>4024R</v>
          </cell>
        </row>
        <row r="1079">
          <cell r="B1079" t="str">
            <v>27/03/2018 11:32:14</v>
          </cell>
          <cell r="I1079">
            <v>2</v>
          </cell>
          <cell r="T1079" t="str">
            <v>1</v>
          </cell>
          <cell r="X1079" t="str">
            <v>4024R</v>
          </cell>
        </row>
        <row r="1080">
          <cell r="B1080" t="str">
            <v>27/03/2018 11:32:59</v>
          </cell>
          <cell r="I1080">
            <v>42</v>
          </cell>
          <cell r="T1080" t="str">
            <v>2</v>
          </cell>
          <cell r="X1080" t="str">
            <v>1043R</v>
          </cell>
        </row>
        <row r="1081">
          <cell r="B1081" t="str">
            <v>27/03/2018 11:33:36</v>
          </cell>
          <cell r="I1081">
            <v>13</v>
          </cell>
          <cell r="T1081" t="str">
            <v>1</v>
          </cell>
          <cell r="X1081" t="str">
            <v>4015R</v>
          </cell>
        </row>
        <row r="1082">
          <cell r="B1082" t="str">
            <v>27/03/2018 11:34:42</v>
          </cell>
          <cell r="I1082">
            <v>3</v>
          </cell>
          <cell r="T1082" t="str">
            <v>1</v>
          </cell>
          <cell r="X1082" t="str">
            <v>1014R</v>
          </cell>
        </row>
        <row r="1083">
          <cell r="B1083" t="str">
            <v>27/03/2018 11:35:22</v>
          </cell>
          <cell r="I1083">
            <v>47</v>
          </cell>
          <cell r="T1083" t="str">
            <v>1</v>
          </cell>
          <cell r="X1083" t="str">
            <v>1014R</v>
          </cell>
        </row>
        <row r="1084">
          <cell r="B1084" t="str">
            <v>27/03/2018 11:35:33</v>
          </cell>
          <cell r="I1084">
            <v>5</v>
          </cell>
          <cell r="T1084" t="str">
            <v>1</v>
          </cell>
          <cell r="X1084" t="str">
            <v>4015R</v>
          </cell>
        </row>
        <row r="1085">
          <cell r="B1085" t="str">
            <v>27/03/2018 11:35:33</v>
          </cell>
          <cell r="I1085">
            <v>14</v>
          </cell>
          <cell r="T1085" t="str">
            <v>1</v>
          </cell>
          <cell r="X1085" t="str">
            <v>4024R</v>
          </cell>
        </row>
        <row r="1086">
          <cell r="B1086" t="str">
            <v>27/03/2018 11:36:19</v>
          </cell>
          <cell r="I1086">
            <v>6</v>
          </cell>
          <cell r="T1086" t="str">
            <v>1</v>
          </cell>
          <cell r="X1086" t="str">
            <v>4015R</v>
          </cell>
        </row>
        <row r="1087">
          <cell r="B1087" t="str">
            <v>27/03/2018 11:36:26</v>
          </cell>
          <cell r="I1087">
            <v>19</v>
          </cell>
          <cell r="T1087" t="str">
            <v>1</v>
          </cell>
          <cell r="X1087" t="str">
            <v>4024R</v>
          </cell>
        </row>
        <row r="1088">
          <cell r="B1088" t="str">
            <v>27/03/2018 11:37:10</v>
          </cell>
          <cell r="I1088">
            <v>23</v>
          </cell>
          <cell r="T1088" t="str">
            <v>1</v>
          </cell>
          <cell r="X1088" t="str">
            <v>1014R</v>
          </cell>
        </row>
        <row r="1089">
          <cell r="B1089" t="str">
            <v>27/03/2018 11:37:10</v>
          </cell>
          <cell r="I1089">
            <v>82</v>
          </cell>
          <cell r="T1089" t="str">
            <v>2</v>
          </cell>
          <cell r="X1089" t="str">
            <v>1043R</v>
          </cell>
        </row>
        <row r="1090">
          <cell r="B1090" t="str">
            <v>27/03/2018 11:37:17</v>
          </cell>
          <cell r="I1090">
            <v>1</v>
          </cell>
          <cell r="T1090" t="str">
            <v>1</v>
          </cell>
          <cell r="X1090" t="str">
            <v>4024R</v>
          </cell>
        </row>
        <row r="1091">
          <cell r="B1091" t="str">
            <v>27/03/2018 11:37:47</v>
          </cell>
          <cell r="I1091">
            <v>5</v>
          </cell>
          <cell r="T1091" t="str">
            <v>1</v>
          </cell>
          <cell r="X1091" t="str">
            <v>4015R</v>
          </cell>
        </row>
        <row r="1092">
          <cell r="B1092" t="str">
            <v>27/03/2018 11:37:52</v>
          </cell>
          <cell r="I1092">
            <v>10</v>
          </cell>
          <cell r="T1092" t="str">
            <v>1</v>
          </cell>
          <cell r="X1092" t="str">
            <v>4024R</v>
          </cell>
        </row>
        <row r="1093">
          <cell r="B1093" t="str">
            <v>27/03/2018 11:38:15</v>
          </cell>
          <cell r="I1093">
            <v>16</v>
          </cell>
          <cell r="T1093" t="str">
            <v>3</v>
          </cell>
          <cell r="X1093" t="str">
            <v>1011R</v>
          </cell>
        </row>
        <row r="1094">
          <cell r="B1094" t="str">
            <v>27/03/2018 11:38:30</v>
          </cell>
          <cell r="I1094">
            <v>7</v>
          </cell>
          <cell r="T1094" t="str">
            <v>1</v>
          </cell>
          <cell r="X1094" t="str">
            <v>4015R</v>
          </cell>
        </row>
        <row r="1095">
          <cell r="B1095" t="str">
            <v>27/03/2018 11:38:46</v>
          </cell>
          <cell r="I1095">
            <v>2</v>
          </cell>
          <cell r="T1095" t="str">
            <v>3</v>
          </cell>
          <cell r="X1095" t="str">
            <v>1011R</v>
          </cell>
        </row>
        <row r="1096">
          <cell r="B1096" t="str">
            <v>27/03/2018 11:38:57</v>
          </cell>
          <cell r="I1096">
            <v>28</v>
          </cell>
          <cell r="T1096" t="str">
            <v>2</v>
          </cell>
          <cell r="X1096" t="str">
            <v>1043R</v>
          </cell>
        </row>
        <row r="1097">
          <cell r="B1097" t="str">
            <v>27/03/2018 11:39:11</v>
          </cell>
          <cell r="I1097">
            <v>2</v>
          </cell>
          <cell r="T1097" t="str">
            <v>1</v>
          </cell>
          <cell r="X1097" t="str">
            <v>1014R</v>
          </cell>
        </row>
        <row r="1098">
          <cell r="B1098" t="str">
            <v>27/03/2018 11:39:15</v>
          </cell>
          <cell r="I1098">
            <v>9</v>
          </cell>
          <cell r="T1098" t="str">
            <v>3</v>
          </cell>
          <cell r="X1098" t="str">
            <v>1011R</v>
          </cell>
        </row>
        <row r="1099">
          <cell r="B1099" t="str">
            <v>27/03/2018 11:39:26</v>
          </cell>
          <cell r="I1099">
            <v>2</v>
          </cell>
          <cell r="T1099" t="str">
            <v>1</v>
          </cell>
          <cell r="X1099" t="str">
            <v>1014R</v>
          </cell>
        </row>
        <row r="1100">
          <cell r="B1100" t="str">
            <v>27/03/2018 11:39:33</v>
          </cell>
          <cell r="I1100">
            <v>11</v>
          </cell>
          <cell r="T1100" t="str">
            <v>1</v>
          </cell>
          <cell r="X1100" t="str">
            <v>4024R</v>
          </cell>
        </row>
        <row r="1101">
          <cell r="B1101" t="str">
            <v>27/03/2018 11:39:34</v>
          </cell>
          <cell r="I1101">
            <v>3</v>
          </cell>
          <cell r="T1101" t="str">
            <v>3</v>
          </cell>
          <cell r="X1101" t="str">
            <v>1011R</v>
          </cell>
        </row>
        <row r="1102">
          <cell r="B1102" t="str">
            <v>27/03/2018 11:39:40</v>
          </cell>
          <cell r="I1102">
            <v>8</v>
          </cell>
          <cell r="T1102" t="str">
            <v>1</v>
          </cell>
          <cell r="X1102" t="str">
            <v>1014R</v>
          </cell>
        </row>
        <row r="1103">
          <cell r="B1103" t="str">
            <v>27/03/2018 11:40:20</v>
          </cell>
          <cell r="I1103">
            <v>10</v>
          </cell>
          <cell r="T1103" t="str">
            <v>3</v>
          </cell>
          <cell r="X1103" t="str">
            <v>1011R</v>
          </cell>
        </row>
        <row r="1104">
          <cell r="B1104" t="str">
            <v>27/03/2018 11:40:25</v>
          </cell>
          <cell r="I1104">
            <v>16</v>
          </cell>
          <cell r="T1104" t="str">
            <v>2</v>
          </cell>
          <cell r="X1104" t="str">
            <v>1043R</v>
          </cell>
        </row>
        <row r="1105">
          <cell r="B1105" t="str">
            <v>27/03/2018 11:40:29</v>
          </cell>
          <cell r="I1105">
            <v>2</v>
          </cell>
          <cell r="T1105" t="str">
            <v>1</v>
          </cell>
          <cell r="X1105" t="str">
            <v>4015R</v>
          </cell>
        </row>
        <row r="1106">
          <cell r="B1106" t="str">
            <v>27/03/2018 11:40:53</v>
          </cell>
          <cell r="I1106">
            <v>12</v>
          </cell>
          <cell r="T1106" t="str">
            <v>3</v>
          </cell>
          <cell r="X1106" t="str">
            <v>1011R</v>
          </cell>
        </row>
        <row r="1107">
          <cell r="B1107" t="str">
            <v>27/03/2018 11:41:17</v>
          </cell>
          <cell r="I1107">
            <v>5</v>
          </cell>
          <cell r="T1107" t="str">
            <v>3</v>
          </cell>
          <cell r="X1107" t="str">
            <v>1011R</v>
          </cell>
        </row>
        <row r="1108">
          <cell r="B1108" t="str">
            <v>27/03/2018 11:41:26</v>
          </cell>
          <cell r="I1108">
            <v>4</v>
          </cell>
          <cell r="T1108" t="str">
            <v>2</v>
          </cell>
          <cell r="X1108" t="str">
            <v>1043R</v>
          </cell>
        </row>
        <row r="1109">
          <cell r="B1109" t="str">
            <v>27/03/2018 11:41:45</v>
          </cell>
          <cell r="I1109">
            <v>4</v>
          </cell>
          <cell r="T1109" t="str">
            <v>1</v>
          </cell>
          <cell r="X1109" t="str">
            <v>1014R</v>
          </cell>
        </row>
        <row r="1110">
          <cell r="B1110" t="str">
            <v>27/03/2018 11:41:47</v>
          </cell>
          <cell r="I1110">
            <v>9</v>
          </cell>
          <cell r="T1110" t="str">
            <v>3</v>
          </cell>
          <cell r="X1110" t="str">
            <v>1011R</v>
          </cell>
        </row>
        <row r="1111">
          <cell r="B1111" t="str">
            <v>27/03/2018 11:41:49</v>
          </cell>
          <cell r="I1111">
            <v>1</v>
          </cell>
          <cell r="T1111" t="str">
            <v>2</v>
          </cell>
          <cell r="X1111" t="str">
            <v>1043R</v>
          </cell>
        </row>
        <row r="1112">
          <cell r="B1112" t="str">
            <v>27/03/2018 11:42:19</v>
          </cell>
          <cell r="I1112">
            <v>2</v>
          </cell>
          <cell r="T1112" t="str">
            <v>1</v>
          </cell>
          <cell r="X1112" t="str">
            <v>4015R</v>
          </cell>
        </row>
        <row r="1113">
          <cell r="B1113" t="str">
            <v>27/03/2018 11:42:47</v>
          </cell>
          <cell r="I1113">
            <v>6</v>
          </cell>
          <cell r="T1113" t="str">
            <v>1</v>
          </cell>
          <cell r="X1113" t="str">
            <v>4024R</v>
          </cell>
        </row>
        <row r="1114">
          <cell r="B1114" t="str">
            <v>27/03/2018 11:42:53</v>
          </cell>
          <cell r="I1114">
            <v>4</v>
          </cell>
          <cell r="T1114" t="str">
            <v>1</v>
          </cell>
          <cell r="X1114" t="str">
            <v>1014R</v>
          </cell>
        </row>
        <row r="1115">
          <cell r="B1115" t="str">
            <v>27/03/2018 11:43:11</v>
          </cell>
          <cell r="I1115">
            <v>17</v>
          </cell>
          <cell r="T1115" t="str">
            <v>2</v>
          </cell>
          <cell r="X1115" t="str">
            <v>1043R</v>
          </cell>
        </row>
        <row r="1116">
          <cell r="B1116" t="str">
            <v>27/03/2018 11:43:16</v>
          </cell>
          <cell r="I1116">
            <v>6</v>
          </cell>
          <cell r="T1116" t="str">
            <v>1</v>
          </cell>
          <cell r="X1116" t="str">
            <v>1014R</v>
          </cell>
        </row>
        <row r="1117">
          <cell r="B1117" t="str">
            <v>27/03/2018 11:43:25</v>
          </cell>
          <cell r="I1117">
            <v>3</v>
          </cell>
          <cell r="T1117" t="str">
            <v>1</v>
          </cell>
          <cell r="X1117" t="str">
            <v>4015R</v>
          </cell>
        </row>
        <row r="1118">
          <cell r="B1118" t="str">
            <v>27/03/2018 11:43:44</v>
          </cell>
          <cell r="I1118">
            <v>1</v>
          </cell>
          <cell r="T1118" t="str">
            <v>1</v>
          </cell>
          <cell r="X1118" t="str">
            <v>4024R</v>
          </cell>
        </row>
        <row r="1119">
          <cell r="B1119" t="str">
            <v>27/03/2018 11:43:47</v>
          </cell>
          <cell r="I1119">
            <v>5</v>
          </cell>
          <cell r="T1119" t="str">
            <v>1</v>
          </cell>
          <cell r="X1119" t="str">
            <v>1014R</v>
          </cell>
        </row>
        <row r="1120">
          <cell r="B1120" t="str">
            <v>27/03/2018 11:44:11</v>
          </cell>
          <cell r="I1120">
            <v>3</v>
          </cell>
          <cell r="T1120" t="str">
            <v>1</v>
          </cell>
          <cell r="X1120" t="str">
            <v>4024R</v>
          </cell>
        </row>
        <row r="1121">
          <cell r="B1121" t="str">
            <v>27/03/2018 11:44:16</v>
          </cell>
          <cell r="I1121">
            <v>7</v>
          </cell>
          <cell r="T1121" t="str">
            <v>1</v>
          </cell>
          <cell r="X1121" t="str">
            <v>4015R</v>
          </cell>
        </row>
        <row r="1122">
          <cell r="B1122" t="str">
            <v>27/03/2018 11:44:16</v>
          </cell>
          <cell r="I1122">
            <v>2</v>
          </cell>
          <cell r="T1122" t="str">
            <v>1</v>
          </cell>
          <cell r="X1122" t="str">
            <v>1014R</v>
          </cell>
        </row>
        <row r="1123">
          <cell r="B1123" t="str">
            <v>27/03/2018 11:44:46</v>
          </cell>
          <cell r="I1123">
            <v>30</v>
          </cell>
          <cell r="T1123" t="str">
            <v>2</v>
          </cell>
          <cell r="X1123" t="str">
            <v>1011R</v>
          </cell>
        </row>
        <row r="1124">
          <cell r="B1124" t="str">
            <v>27/03/2018 11:45:11</v>
          </cell>
          <cell r="I1124">
            <v>2</v>
          </cell>
          <cell r="T1124" t="str">
            <v>1</v>
          </cell>
          <cell r="X1124" t="str">
            <v>1014R</v>
          </cell>
        </row>
        <row r="1125">
          <cell r="B1125" t="str">
            <v>27/03/2018 11:45:20</v>
          </cell>
          <cell r="I1125">
            <v>5</v>
          </cell>
          <cell r="T1125" t="str">
            <v>3</v>
          </cell>
          <cell r="X1125" t="str">
            <v>1011R</v>
          </cell>
        </row>
        <row r="1126">
          <cell r="B1126" t="str">
            <v>27/03/2018 11:45:20</v>
          </cell>
          <cell r="I1126">
            <v>36</v>
          </cell>
          <cell r="T1126" t="str">
            <v>2</v>
          </cell>
          <cell r="X1126" t="str">
            <v>1043R</v>
          </cell>
        </row>
        <row r="1127">
          <cell r="B1127" t="str">
            <v>27/03/2018 11:45:31</v>
          </cell>
          <cell r="I1127">
            <v>2</v>
          </cell>
          <cell r="T1127" t="str">
            <v>1</v>
          </cell>
          <cell r="X1127" t="str">
            <v>4015R</v>
          </cell>
        </row>
        <row r="1128">
          <cell r="B1128" t="str">
            <v>27/03/2018 11:45:45</v>
          </cell>
          <cell r="I1128">
            <v>2</v>
          </cell>
          <cell r="T1128" t="str">
            <v>1</v>
          </cell>
          <cell r="X1128" t="str">
            <v>1014R</v>
          </cell>
        </row>
        <row r="1129">
          <cell r="B1129" t="str">
            <v>27/03/2018 11:45:55</v>
          </cell>
          <cell r="I1129">
            <v>2</v>
          </cell>
          <cell r="T1129" t="str">
            <v>3</v>
          </cell>
          <cell r="X1129" t="str">
            <v>1011R</v>
          </cell>
        </row>
        <row r="1130">
          <cell r="B1130" t="str">
            <v>27/03/2018 11:46:01</v>
          </cell>
          <cell r="I1130">
            <v>1</v>
          </cell>
          <cell r="T1130" t="str">
            <v>1</v>
          </cell>
          <cell r="X1130" t="str">
            <v>4015R</v>
          </cell>
        </row>
        <row r="1131">
          <cell r="B1131" t="str">
            <v>27/03/2018 11:46:12</v>
          </cell>
          <cell r="I1131">
            <v>4</v>
          </cell>
          <cell r="T1131" t="str">
            <v>1</v>
          </cell>
          <cell r="X1131" t="str">
            <v>4024R</v>
          </cell>
        </row>
        <row r="1132">
          <cell r="B1132" t="str">
            <v>27/03/2018 11:46:12</v>
          </cell>
          <cell r="I1132">
            <v>8</v>
          </cell>
          <cell r="T1132" t="str">
            <v>1</v>
          </cell>
          <cell r="X1132" t="str">
            <v>1014R</v>
          </cell>
        </row>
        <row r="1133">
          <cell r="B1133" t="str">
            <v>27/03/2018 11:46:24</v>
          </cell>
          <cell r="I1133">
            <v>12</v>
          </cell>
          <cell r="T1133" t="str">
            <v>2</v>
          </cell>
          <cell r="X1133" t="str">
            <v>1043R</v>
          </cell>
        </row>
        <row r="1134">
          <cell r="B1134" t="str">
            <v>27/03/2018 11:46:31</v>
          </cell>
          <cell r="I1134">
            <v>1</v>
          </cell>
          <cell r="T1134" t="str">
            <v>1</v>
          </cell>
          <cell r="X1134" t="str">
            <v>4015R</v>
          </cell>
        </row>
        <row r="1135">
          <cell r="B1135" t="str">
            <v>27/03/2018 11:47:02</v>
          </cell>
          <cell r="I1135">
            <v>8</v>
          </cell>
          <cell r="T1135" t="str">
            <v>2</v>
          </cell>
          <cell r="X1135" t="str">
            <v>1043R</v>
          </cell>
        </row>
        <row r="1136">
          <cell r="B1136" t="str">
            <v>27/03/2018 11:47:09</v>
          </cell>
          <cell r="I1136">
            <v>3</v>
          </cell>
          <cell r="T1136" t="str">
            <v>1</v>
          </cell>
          <cell r="X1136" t="str">
            <v>1014R</v>
          </cell>
        </row>
        <row r="1137">
          <cell r="B1137" t="str">
            <v>27/03/2018 11:47:34</v>
          </cell>
          <cell r="I1137">
            <v>3</v>
          </cell>
          <cell r="T1137" t="str">
            <v>2</v>
          </cell>
          <cell r="X1137" t="str">
            <v>4026R</v>
          </cell>
        </row>
        <row r="1138">
          <cell r="B1138" t="str">
            <v>27/03/2018 11:47:46</v>
          </cell>
          <cell r="I1138">
            <v>2</v>
          </cell>
          <cell r="T1138" t="str">
            <v>2</v>
          </cell>
          <cell r="X1138" t="str">
            <v>4026R</v>
          </cell>
        </row>
        <row r="1139">
          <cell r="B1139" t="str">
            <v>27/03/2018 11:47:49</v>
          </cell>
          <cell r="I1139">
            <v>3</v>
          </cell>
          <cell r="T1139" t="str">
            <v>1</v>
          </cell>
          <cell r="X1139" t="str">
            <v>1014R</v>
          </cell>
        </row>
        <row r="1140">
          <cell r="B1140" t="str">
            <v>27/03/2018 11:48:07</v>
          </cell>
          <cell r="I1140">
            <v>5</v>
          </cell>
          <cell r="T1140" t="str">
            <v>1</v>
          </cell>
          <cell r="X1140" t="str">
            <v>4024R</v>
          </cell>
        </row>
        <row r="1141">
          <cell r="B1141" t="str">
            <v>27/03/2018 11:48:51</v>
          </cell>
          <cell r="I1141">
            <v>4</v>
          </cell>
          <cell r="T1141" t="str">
            <v>1</v>
          </cell>
          <cell r="X1141" t="str">
            <v>4015R</v>
          </cell>
        </row>
        <row r="1142">
          <cell r="B1142" t="str">
            <v>27/03/2018 11:48:52</v>
          </cell>
          <cell r="I1142">
            <v>2</v>
          </cell>
          <cell r="T1142" t="str">
            <v>3</v>
          </cell>
          <cell r="X1142" t="str">
            <v>1011R</v>
          </cell>
        </row>
        <row r="1143">
          <cell r="B1143" t="str">
            <v>27/03/2018 11:48:55</v>
          </cell>
          <cell r="I1143">
            <v>2</v>
          </cell>
          <cell r="T1143" t="str">
            <v>1</v>
          </cell>
          <cell r="X1143" t="str">
            <v>1014R</v>
          </cell>
        </row>
        <row r="1144">
          <cell r="B1144" t="str">
            <v>27/03/2018 11:49:26</v>
          </cell>
          <cell r="I1144">
            <v>14</v>
          </cell>
          <cell r="T1144" t="str">
            <v>3</v>
          </cell>
          <cell r="X1144" t="str">
            <v>1011R</v>
          </cell>
        </row>
        <row r="1145">
          <cell r="B1145" t="str">
            <v>27/03/2018 11:49:31</v>
          </cell>
          <cell r="I1145">
            <v>9</v>
          </cell>
          <cell r="T1145" t="str">
            <v>1</v>
          </cell>
          <cell r="X1145" t="str">
            <v>1014R</v>
          </cell>
        </row>
        <row r="1146">
          <cell r="B1146" t="str">
            <v>27/03/2018 11:49:48</v>
          </cell>
          <cell r="I1146">
            <v>9</v>
          </cell>
          <cell r="T1146" t="str">
            <v>1</v>
          </cell>
          <cell r="X1146" t="str">
            <v>4015R</v>
          </cell>
        </row>
        <row r="1147">
          <cell r="B1147" t="str">
            <v>27/03/2018 11:49:48</v>
          </cell>
          <cell r="I1147">
            <v>25</v>
          </cell>
          <cell r="T1147" t="str">
            <v>3</v>
          </cell>
          <cell r="X1147" t="str">
            <v>4026R</v>
          </cell>
        </row>
        <row r="1148">
          <cell r="B1148" t="str">
            <v>27/03/2018 11:50:08</v>
          </cell>
          <cell r="I1148">
            <v>6</v>
          </cell>
          <cell r="T1148" t="str">
            <v>3</v>
          </cell>
          <cell r="X1148" t="str">
            <v>1011R</v>
          </cell>
        </row>
        <row r="1149">
          <cell r="B1149" t="str">
            <v>27/03/2018 11:50:17</v>
          </cell>
          <cell r="I1149">
            <v>2</v>
          </cell>
          <cell r="T1149" t="str">
            <v>1</v>
          </cell>
          <cell r="X1149" t="str">
            <v>4015R</v>
          </cell>
        </row>
        <row r="1150">
          <cell r="B1150" t="str">
            <v>27/03/2018 11:50:30</v>
          </cell>
          <cell r="I1150">
            <v>1</v>
          </cell>
          <cell r="T1150" t="str">
            <v>1</v>
          </cell>
          <cell r="X1150" t="str">
            <v>4024R</v>
          </cell>
        </row>
        <row r="1151">
          <cell r="B1151" t="str">
            <v>27/03/2018 11:50:34</v>
          </cell>
          <cell r="I1151">
            <v>5</v>
          </cell>
          <cell r="T1151" t="str">
            <v>3</v>
          </cell>
          <cell r="X1151" t="str">
            <v>1011R</v>
          </cell>
        </row>
        <row r="1152">
          <cell r="B1152" t="str">
            <v>27/03/2018 11:51:03</v>
          </cell>
          <cell r="I1152">
            <v>2</v>
          </cell>
          <cell r="T1152" t="str">
            <v>1</v>
          </cell>
          <cell r="X1152" t="str">
            <v>4015R</v>
          </cell>
        </row>
        <row r="1153">
          <cell r="B1153" t="str">
            <v>27/03/2018 11:51:07</v>
          </cell>
          <cell r="I1153">
            <v>6</v>
          </cell>
          <cell r="T1153" t="str">
            <v>3</v>
          </cell>
          <cell r="X1153" t="str">
            <v>1011R</v>
          </cell>
        </row>
        <row r="1154">
          <cell r="B1154" t="str">
            <v>27/03/2018 11:51:34</v>
          </cell>
          <cell r="I1154">
            <v>14</v>
          </cell>
          <cell r="T1154" t="str">
            <v>2</v>
          </cell>
          <cell r="X1154" t="str">
            <v>4026R</v>
          </cell>
        </row>
        <row r="1155">
          <cell r="B1155" t="str">
            <v>27/03/2018 11:51:52</v>
          </cell>
          <cell r="I1155">
            <v>1</v>
          </cell>
          <cell r="T1155" t="str">
            <v>1</v>
          </cell>
          <cell r="X1155" t="str">
            <v>4024R</v>
          </cell>
        </row>
        <row r="1156">
          <cell r="B1156" t="str">
            <v>27/03/2018 11:51:52</v>
          </cell>
          <cell r="I1156">
            <v>2</v>
          </cell>
          <cell r="T1156" t="str">
            <v>1</v>
          </cell>
          <cell r="X1156" t="str">
            <v>4015R</v>
          </cell>
        </row>
        <row r="1157">
          <cell r="B1157" t="str">
            <v>27/03/2018 11:52:07</v>
          </cell>
          <cell r="I1157">
            <v>16</v>
          </cell>
          <cell r="T1157" t="str">
            <v>2</v>
          </cell>
          <cell r="X1157" t="str">
            <v>4026R</v>
          </cell>
        </row>
        <row r="1158">
          <cell r="B1158" t="str">
            <v>27/03/2018 11:52:13</v>
          </cell>
          <cell r="I1158">
            <v>14</v>
          </cell>
          <cell r="T1158" t="str">
            <v>3</v>
          </cell>
          <cell r="X1158" t="str">
            <v>1011R</v>
          </cell>
        </row>
        <row r="1159">
          <cell r="B1159" t="str">
            <v>27/03/2018 11:52:44</v>
          </cell>
          <cell r="I1159">
            <v>3</v>
          </cell>
          <cell r="T1159" t="str">
            <v>2</v>
          </cell>
          <cell r="X1159" t="str">
            <v>4026R</v>
          </cell>
        </row>
        <row r="1160">
          <cell r="B1160" t="str">
            <v>27/03/2018 11:53:17</v>
          </cell>
          <cell r="I1160">
            <v>5</v>
          </cell>
          <cell r="T1160" t="str">
            <v>2</v>
          </cell>
          <cell r="X1160" t="str">
            <v>4026R</v>
          </cell>
        </row>
        <row r="1161">
          <cell r="B1161" t="str">
            <v>27/03/2018 11:53:33</v>
          </cell>
          <cell r="I1161">
            <v>3</v>
          </cell>
          <cell r="T1161" t="str">
            <v>2</v>
          </cell>
          <cell r="X1161" t="str">
            <v>1011R</v>
          </cell>
        </row>
        <row r="1162">
          <cell r="B1162" t="str">
            <v>27/03/2018 11:53:44</v>
          </cell>
          <cell r="I1162">
            <v>2</v>
          </cell>
          <cell r="T1162" t="str">
            <v>2</v>
          </cell>
          <cell r="X1162" t="str">
            <v>4026R</v>
          </cell>
        </row>
        <row r="1163">
          <cell r="B1163" t="str">
            <v>27/03/2018 11:54:01</v>
          </cell>
          <cell r="I1163">
            <v>25</v>
          </cell>
          <cell r="T1163" t="str">
            <v>3</v>
          </cell>
          <cell r="X1163" t="str">
            <v>1043R</v>
          </cell>
        </row>
        <row r="1164">
          <cell r="B1164" t="str">
            <v>27/03/2018 11:54:17</v>
          </cell>
          <cell r="I1164">
            <v>4</v>
          </cell>
          <cell r="T1164" t="str">
            <v>2</v>
          </cell>
          <cell r="X1164" t="str">
            <v>4026R</v>
          </cell>
        </row>
        <row r="1165">
          <cell r="B1165" t="str">
            <v>27/03/2018 11:54:45</v>
          </cell>
          <cell r="I1165">
            <v>14</v>
          </cell>
          <cell r="T1165" t="str">
            <v>3</v>
          </cell>
          <cell r="X1165" t="str">
            <v>1043R</v>
          </cell>
        </row>
        <row r="1166">
          <cell r="B1166" t="str">
            <v>27/03/2018 11:54:48</v>
          </cell>
          <cell r="I1166">
            <v>3</v>
          </cell>
          <cell r="T1166" t="str">
            <v>2</v>
          </cell>
          <cell r="X1166" t="str">
            <v>1011R</v>
          </cell>
        </row>
        <row r="1167">
          <cell r="B1167" t="str">
            <v>27/03/2018 11:55:08</v>
          </cell>
          <cell r="I1167">
            <v>3</v>
          </cell>
          <cell r="T1167" t="str">
            <v>2</v>
          </cell>
          <cell r="X1167" t="str">
            <v>1011R</v>
          </cell>
        </row>
        <row r="1168">
          <cell r="B1168" t="str">
            <v>27/03/2018 11:55:17</v>
          </cell>
          <cell r="I1168">
            <v>10</v>
          </cell>
          <cell r="T1168" t="str">
            <v>3</v>
          </cell>
          <cell r="X1168" t="str">
            <v>4026R</v>
          </cell>
        </row>
        <row r="1169">
          <cell r="B1169" t="str">
            <v>27/03/2018 11:55:38</v>
          </cell>
          <cell r="I1169">
            <v>10</v>
          </cell>
          <cell r="T1169" t="str">
            <v>2</v>
          </cell>
          <cell r="X1169" t="str">
            <v>1043R</v>
          </cell>
        </row>
        <row r="1170">
          <cell r="B1170" t="str">
            <v>27/03/2018 11:56:04</v>
          </cell>
          <cell r="I1170">
            <v>6</v>
          </cell>
          <cell r="T1170" t="str">
            <v>3</v>
          </cell>
          <cell r="X1170" t="str">
            <v>4026R</v>
          </cell>
        </row>
        <row r="1171">
          <cell r="B1171" t="str">
            <v>27/03/2018 11:56:21</v>
          </cell>
          <cell r="I1171">
            <v>1</v>
          </cell>
          <cell r="T1171" t="str">
            <v>3</v>
          </cell>
          <cell r="X1171" t="str">
            <v>4026R</v>
          </cell>
        </row>
        <row r="1172">
          <cell r="B1172" t="str">
            <v>27/03/2018 11:56:34</v>
          </cell>
          <cell r="I1172">
            <v>19</v>
          </cell>
          <cell r="T1172" t="str">
            <v>3</v>
          </cell>
          <cell r="X1172" t="str">
            <v>1043R</v>
          </cell>
        </row>
        <row r="1173">
          <cell r="B1173" t="str">
            <v>27/03/2018 11:57:40</v>
          </cell>
          <cell r="I1173">
            <v>14</v>
          </cell>
          <cell r="T1173" t="str">
            <v>2</v>
          </cell>
          <cell r="X1173" t="str">
            <v>4026R</v>
          </cell>
        </row>
        <row r="1174">
          <cell r="B1174" t="str">
            <v>27/03/2018 11:57:56</v>
          </cell>
          <cell r="I1174">
            <v>12</v>
          </cell>
          <cell r="T1174" t="str">
            <v>3</v>
          </cell>
          <cell r="X1174" t="str">
            <v>1043R</v>
          </cell>
        </row>
        <row r="1175">
          <cell r="B1175" t="str">
            <v>27/03/2018 11:58:18</v>
          </cell>
          <cell r="I1175">
            <v>1</v>
          </cell>
          <cell r="T1175" t="str">
            <v>3</v>
          </cell>
          <cell r="X1175" t="str">
            <v>1043R</v>
          </cell>
        </row>
        <row r="1176">
          <cell r="B1176" t="str">
            <v>27/03/2018 11:58:38</v>
          </cell>
          <cell r="I1176">
            <v>2</v>
          </cell>
          <cell r="T1176" t="str">
            <v>3</v>
          </cell>
          <cell r="X1176" t="str">
            <v>1043R</v>
          </cell>
        </row>
        <row r="1177">
          <cell r="B1177" t="str">
            <v>27/03/2018 11:58:45</v>
          </cell>
          <cell r="I1177">
            <v>16</v>
          </cell>
          <cell r="T1177" t="str">
            <v>2</v>
          </cell>
          <cell r="X1177" t="str">
            <v>4026R</v>
          </cell>
        </row>
        <row r="1178">
          <cell r="B1178" t="str">
            <v>27/03/2018 11:59:25</v>
          </cell>
          <cell r="I1178">
            <v>3</v>
          </cell>
          <cell r="T1178" t="str">
            <v>3</v>
          </cell>
          <cell r="X1178" t="str">
            <v>1043R</v>
          </cell>
        </row>
        <row r="1179">
          <cell r="B1179" t="str">
            <v>27/03/2018 12:00:00</v>
          </cell>
          <cell r="I1179">
            <v>8</v>
          </cell>
          <cell r="T1179" t="str">
            <v>3</v>
          </cell>
          <cell r="X1179" t="str">
            <v>1043R</v>
          </cell>
        </row>
        <row r="1180">
          <cell r="B1180" t="str">
            <v>27/03/2018 12:00:11</v>
          </cell>
          <cell r="I1180">
            <v>33</v>
          </cell>
          <cell r="T1180" t="str">
            <v>2</v>
          </cell>
          <cell r="X1180" t="str">
            <v>4026R</v>
          </cell>
        </row>
        <row r="1181">
          <cell r="B1181" t="str">
            <v>27/03/2018 12:00:46</v>
          </cell>
          <cell r="I1181">
            <v>8</v>
          </cell>
          <cell r="T1181" t="str">
            <v>3</v>
          </cell>
          <cell r="X1181" t="str">
            <v>1043R</v>
          </cell>
        </row>
        <row r="1182">
          <cell r="B1182" t="str">
            <v>27/03/2018 12:01:47</v>
          </cell>
          <cell r="I1182">
            <v>8</v>
          </cell>
          <cell r="T1182" t="str">
            <v>3</v>
          </cell>
          <cell r="X1182" t="str">
            <v>1043R</v>
          </cell>
        </row>
        <row r="1183">
          <cell r="B1183" t="str">
            <v>27/03/2018 12:02:24</v>
          </cell>
          <cell r="I1183">
            <v>1</v>
          </cell>
          <cell r="T1183" t="str">
            <v>2</v>
          </cell>
          <cell r="X1183" t="str">
            <v>1043R</v>
          </cell>
        </row>
        <row r="1184">
          <cell r="B1184" t="str">
            <v>27/03/2018 12:02:35</v>
          </cell>
          <cell r="I1184">
            <v>2</v>
          </cell>
          <cell r="T1184" t="str">
            <v>2</v>
          </cell>
          <cell r="X1184" t="str">
            <v>1043R</v>
          </cell>
        </row>
        <row r="1185">
          <cell r="B1185" t="str">
            <v>27/03/2018 12:03:30</v>
          </cell>
          <cell r="I1185">
            <v>7</v>
          </cell>
          <cell r="T1185" t="str">
            <v>2</v>
          </cell>
          <cell r="X1185" t="str">
            <v>1043R</v>
          </cell>
        </row>
        <row r="1186">
          <cell r="B1186" t="str">
            <v>27/03/2018 12:03:35</v>
          </cell>
          <cell r="I1186">
            <v>32</v>
          </cell>
          <cell r="T1186" t="str">
            <v>2</v>
          </cell>
          <cell r="X1186" t="str">
            <v>4026R</v>
          </cell>
        </row>
        <row r="1187">
          <cell r="B1187" t="str">
            <v>27/03/2018 12:03:47</v>
          </cell>
          <cell r="I1187">
            <v>3</v>
          </cell>
          <cell r="T1187" t="str">
            <v>2</v>
          </cell>
          <cell r="X1187" t="str">
            <v>1043R</v>
          </cell>
        </row>
        <row r="1188">
          <cell r="B1188" t="str">
            <v>27/03/2018 12:04:36</v>
          </cell>
          <cell r="I1188">
            <v>4</v>
          </cell>
          <cell r="T1188" t="str">
            <v>3</v>
          </cell>
          <cell r="X1188" t="str">
            <v>1043R</v>
          </cell>
        </row>
        <row r="1189">
          <cell r="B1189" t="str">
            <v>27/03/2018 12:04:52</v>
          </cell>
          <cell r="I1189">
            <v>17</v>
          </cell>
          <cell r="T1189" t="str">
            <v>2</v>
          </cell>
          <cell r="X1189" t="str">
            <v>4026R</v>
          </cell>
        </row>
        <row r="1190">
          <cell r="B1190" t="str">
            <v>27/03/2018 12:05:09</v>
          </cell>
          <cell r="I1190">
            <v>2</v>
          </cell>
          <cell r="T1190" t="str">
            <v>2</v>
          </cell>
          <cell r="X1190" t="str">
            <v>1043R</v>
          </cell>
        </row>
        <row r="1191">
          <cell r="B1191" t="str">
            <v>27/03/2018 12:05:21</v>
          </cell>
          <cell r="I1191">
            <v>1</v>
          </cell>
          <cell r="T1191" t="str">
            <v>2</v>
          </cell>
          <cell r="X1191" t="str">
            <v>1043R</v>
          </cell>
        </row>
        <row r="1192">
          <cell r="B1192" t="str">
            <v>27/03/2018 12:06:07</v>
          </cell>
          <cell r="I1192">
            <v>5</v>
          </cell>
          <cell r="T1192" t="str">
            <v>2</v>
          </cell>
          <cell r="X1192" t="str">
            <v>4026R</v>
          </cell>
        </row>
        <row r="1193">
          <cell r="B1193" t="str">
            <v>27/03/2018 12:06:38</v>
          </cell>
          <cell r="I1193">
            <v>8</v>
          </cell>
          <cell r="T1193" t="str">
            <v>2</v>
          </cell>
          <cell r="X1193" t="str">
            <v>4026R</v>
          </cell>
        </row>
        <row r="1194">
          <cell r="B1194" t="str">
            <v>27/03/2018 12:06:51</v>
          </cell>
          <cell r="I1194">
            <v>5</v>
          </cell>
          <cell r="T1194" t="str">
            <v>3</v>
          </cell>
          <cell r="X1194" t="str">
            <v>1043R</v>
          </cell>
        </row>
        <row r="1195">
          <cell r="B1195" t="str">
            <v>27/03/2018 12:06:55</v>
          </cell>
          <cell r="I1195">
            <v>2</v>
          </cell>
          <cell r="T1195" t="str">
            <v>2</v>
          </cell>
          <cell r="X1195" t="str">
            <v>4026R</v>
          </cell>
        </row>
        <row r="1196">
          <cell r="B1196" t="str">
            <v>27/03/2018 12:07:12</v>
          </cell>
          <cell r="I1196">
            <v>2</v>
          </cell>
          <cell r="T1196" t="str">
            <v>2</v>
          </cell>
          <cell r="X1196" t="str">
            <v>4026R</v>
          </cell>
        </row>
        <row r="1197">
          <cell r="B1197" t="str">
            <v>27/03/2018 12:07:47</v>
          </cell>
          <cell r="I1197">
            <v>3</v>
          </cell>
          <cell r="T1197" t="str">
            <v>3</v>
          </cell>
          <cell r="X1197" t="str">
            <v>4026R</v>
          </cell>
        </row>
        <row r="1198">
          <cell r="B1198" t="str">
            <v>27/03/2018 12:08:01</v>
          </cell>
          <cell r="I1198">
            <v>3</v>
          </cell>
          <cell r="T1198" t="str">
            <v>3</v>
          </cell>
          <cell r="X1198" t="str">
            <v>4026R</v>
          </cell>
        </row>
        <row r="1199">
          <cell r="B1199" t="str">
            <v>27/03/2018 12:08:47</v>
          </cell>
          <cell r="I1199">
            <v>7</v>
          </cell>
          <cell r="T1199" t="str">
            <v>2</v>
          </cell>
          <cell r="X1199" t="str">
            <v>4026R</v>
          </cell>
        </row>
        <row r="1200">
          <cell r="B1200" t="str">
            <v>27/03/2018 12:09:20</v>
          </cell>
          <cell r="I1200">
            <v>8</v>
          </cell>
          <cell r="T1200" t="str">
            <v>2</v>
          </cell>
          <cell r="X1200" t="str">
            <v>4026R</v>
          </cell>
        </row>
        <row r="1201">
          <cell r="B1201" t="str">
            <v>27/03/2018 12:09:56</v>
          </cell>
          <cell r="I1201">
            <v>3</v>
          </cell>
          <cell r="T1201" t="str">
            <v>3</v>
          </cell>
          <cell r="X1201" t="str">
            <v>4026R</v>
          </cell>
        </row>
        <row r="1202">
          <cell r="B1202" t="str">
            <v>27/03/2018 12:10:53</v>
          </cell>
          <cell r="I1202">
            <v>3</v>
          </cell>
          <cell r="T1202" t="str">
            <v>3</v>
          </cell>
          <cell r="X1202" t="str">
            <v>4026R</v>
          </cell>
        </row>
        <row r="1203">
          <cell r="B1203" t="str">
            <v>27/03/2018 12:11:54</v>
          </cell>
          <cell r="I1203">
            <v>10</v>
          </cell>
          <cell r="T1203" t="str">
            <v>2</v>
          </cell>
          <cell r="X1203" t="str">
            <v>4026R</v>
          </cell>
        </row>
        <row r="1204">
          <cell r="B1204" t="str">
            <v>27/03/2018 12:12:40</v>
          </cell>
          <cell r="I1204">
            <v>3</v>
          </cell>
          <cell r="T1204" t="str">
            <v>3</v>
          </cell>
          <cell r="X1204" t="str">
            <v>4026R</v>
          </cell>
        </row>
        <row r="1205">
          <cell r="B1205" t="str">
            <v>27/03/2018 12:14:29</v>
          </cell>
          <cell r="I1205">
            <v>19</v>
          </cell>
          <cell r="T1205" t="str">
            <v>3</v>
          </cell>
          <cell r="X1205" t="str">
            <v>4026R</v>
          </cell>
        </row>
        <row r="1206">
          <cell r="B1206" t="str">
            <v>27/03/2018 12:14:46</v>
          </cell>
          <cell r="I1206">
            <v>1</v>
          </cell>
          <cell r="T1206" t="str">
            <v>3</v>
          </cell>
          <cell r="X1206" t="str">
            <v>4026R</v>
          </cell>
        </row>
        <row r="1207">
          <cell r="B1207" t="str">
            <v>27/03/2018 12:15:27</v>
          </cell>
          <cell r="I1207">
            <v>10</v>
          </cell>
          <cell r="T1207" t="str">
            <v>3</v>
          </cell>
          <cell r="X1207" t="str">
            <v>4026R</v>
          </cell>
        </row>
        <row r="1208">
          <cell r="B1208" t="str">
            <v>27/03/2018 12:15:40</v>
          </cell>
          <cell r="I1208">
            <v>3</v>
          </cell>
          <cell r="T1208" t="str">
            <v>3</v>
          </cell>
          <cell r="X1208" t="str">
            <v>4026R</v>
          </cell>
        </row>
        <row r="1209">
          <cell r="B1209" t="str">
            <v>27/03/2018 12:16:50</v>
          </cell>
          <cell r="I1209">
            <v>6</v>
          </cell>
          <cell r="T1209" t="str">
            <v>2</v>
          </cell>
          <cell r="X1209" t="str">
            <v>4026R</v>
          </cell>
        </row>
        <row r="1210">
          <cell r="B1210" t="str">
            <v>27/03/2018 12:18:47</v>
          </cell>
          <cell r="I1210">
            <v>10</v>
          </cell>
          <cell r="T1210" t="str">
            <v>2</v>
          </cell>
          <cell r="X1210" t="str">
            <v>4026R</v>
          </cell>
        </row>
        <row r="1211">
          <cell r="B1211" t="str">
            <v>27/03/2018 12:19:58</v>
          </cell>
          <cell r="I1211">
            <v>26</v>
          </cell>
          <cell r="T1211" t="str">
            <v>2</v>
          </cell>
          <cell r="X1211" t="str">
            <v>4026R</v>
          </cell>
        </row>
        <row r="1212">
          <cell r="B1212" t="str">
            <v>27/03/2018 12:20:42</v>
          </cell>
          <cell r="I1212">
            <v>5</v>
          </cell>
          <cell r="T1212" t="str">
            <v>3</v>
          </cell>
          <cell r="X1212" t="str">
            <v>4026R</v>
          </cell>
        </row>
        <row r="1213">
          <cell r="B1213" t="str">
            <v>27/03/2018 12:21:02</v>
          </cell>
          <cell r="I1213">
            <v>5</v>
          </cell>
          <cell r="T1213" t="str">
            <v>3</v>
          </cell>
          <cell r="X1213" t="str">
            <v>4026R</v>
          </cell>
        </row>
        <row r="1214">
          <cell r="B1214" t="str">
            <v>27/03/2018 12:21:52</v>
          </cell>
          <cell r="I1214">
            <v>8</v>
          </cell>
          <cell r="T1214" t="str">
            <v>2</v>
          </cell>
          <cell r="X1214" t="str">
            <v>4026R</v>
          </cell>
        </row>
        <row r="1215">
          <cell r="B1215" t="str">
            <v>27/03/2018 12:22:25</v>
          </cell>
          <cell r="I1215">
            <v>3</v>
          </cell>
          <cell r="T1215" t="str">
            <v>2</v>
          </cell>
          <cell r="X1215" t="str">
            <v>4026R</v>
          </cell>
        </row>
        <row r="1216">
          <cell r="B1216" t="str">
            <v>27/03/2018 12:22:52</v>
          </cell>
          <cell r="I1216">
            <v>3</v>
          </cell>
          <cell r="T1216" t="str">
            <v>2</v>
          </cell>
          <cell r="X1216" t="str">
            <v>4026R</v>
          </cell>
        </row>
        <row r="1217">
          <cell r="B1217" t="str">
            <v>27/03/2018 12:23:08</v>
          </cell>
          <cell r="I1217">
            <v>4</v>
          </cell>
          <cell r="T1217" t="str">
            <v>2</v>
          </cell>
          <cell r="X1217" t="str">
            <v>4026R</v>
          </cell>
        </row>
        <row r="1218">
          <cell r="B1218" t="str">
            <v>27/03/2018 12:23:54</v>
          </cell>
          <cell r="I1218">
            <v>1</v>
          </cell>
          <cell r="T1218" t="str">
            <v>2</v>
          </cell>
          <cell r="X1218" t="str">
            <v>4026R</v>
          </cell>
        </row>
        <row r="1219">
          <cell r="B1219" t="str">
            <v>27/03/2018 12:24:07</v>
          </cell>
          <cell r="I1219">
            <v>2</v>
          </cell>
          <cell r="T1219" t="str">
            <v>2</v>
          </cell>
          <cell r="X1219" t="str">
            <v>4026R</v>
          </cell>
        </row>
        <row r="1220">
          <cell r="B1220" t="str">
            <v>27/03/2018 12:24:34</v>
          </cell>
          <cell r="I1220">
            <v>1</v>
          </cell>
          <cell r="T1220" t="str">
            <v>3</v>
          </cell>
          <cell r="X1220" t="str">
            <v>4026R</v>
          </cell>
        </row>
        <row r="1221">
          <cell r="B1221" t="str">
            <v>27/03/2018 12:26:06</v>
          </cell>
          <cell r="I1221">
            <v>2</v>
          </cell>
          <cell r="T1221" t="str">
            <v>2</v>
          </cell>
          <cell r="X1221" t="str">
            <v>4026R</v>
          </cell>
        </row>
        <row r="1222">
          <cell r="B1222" t="str">
            <v>27/03/2018 12:32:09</v>
          </cell>
          <cell r="I1222">
            <v>2</v>
          </cell>
          <cell r="T1222" t="str">
            <v>2</v>
          </cell>
          <cell r="X1222" t="str">
            <v>4026R</v>
          </cell>
        </row>
        <row r="1223">
          <cell r="B1223" t="str">
            <v>27/03/2018 12:32:34</v>
          </cell>
          <cell r="I1223">
            <v>7</v>
          </cell>
          <cell r="T1223" t="str">
            <v>2</v>
          </cell>
          <cell r="X1223" t="str">
            <v>4026R</v>
          </cell>
        </row>
        <row r="1224">
          <cell r="B1224" t="str">
            <v>27/03/2018 12:34:06</v>
          </cell>
          <cell r="I1224">
            <v>20</v>
          </cell>
          <cell r="T1224" t="str">
            <v>2</v>
          </cell>
          <cell r="X1224" t="str">
            <v>4026R</v>
          </cell>
        </row>
        <row r="1225">
          <cell r="T1225">
            <v>1</v>
          </cell>
        </row>
      </sheetData>
      <sheetData sheetId="6"/>
      <sheetData sheetId="7">
        <row r="2">
          <cell r="A2" t="str">
            <v>1043R</v>
          </cell>
          <cell r="B2">
            <v>183</v>
          </cell>
        </row>
        <row r="3">
          <cell r="A3" t="str">
            <v>1014R</v>
          </cell>
          <cell r="B3">
            <v>204</v>
          </cell>
        </row>
        <row r="4">
          <cell r="A4" t="str">
            <v>4026R</v>
          </cell>
          <cell r="B4">
            <v>202</v>
          </cell>
        </row>
        <row r="5">
          <cell r="A5" t="str">
            <v>1011R</v>
          </cell>
          <cell r="B5">
            <v>259</v>
          </cell>
        </row>
        <row r="6">
          <cell r="A6" t="str">
            <v>1012R</v>
          </cell>
          <cell r="B6">
            <v>27</v>
          </cell>
        </row>
        <row r="7">
          <cell r="A7" t="str">
            <v>4024R</v>
          </cell>
          <cell r="B7">
            <v>122</v>
          </cell>
        </row>
        <row r="8">
          <cell r="A8" t="str">
            <v>4015R</v>
          </cell>
          <cell r="B8">
            <v>149</v>
          </cell>
        </row>
        <row r="9">
          <cell r="A9" t="str">
            <v>4003R</v>
          </cell>
          <cell r="B9">
            <v>77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6"/>
  <sheetViews>
    <sheetView workbookViewId="0">
      <selection sqref="A1:XFD296"/>
    </sheetView>
  </sheetViews>
  <sheetFormatPr baseColWidth="10" defaultColWidth="9.140625" defaultRowHeight="15" x14ac:dyDescent="0.25"/>
  <sheetData>
    <row r="1" spans="1:32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4" t="s">
        <v>18</v>
      </c>
      <c r="T1" s="4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F1" s="5"/>
    </row>
    <row r="2" spans="1:32" x14ac:dyDescent="0.25">
      <c r="A2" s="6" t="s">
        <v>30</v>
      </c>
      <c r="B2" s="6" t="s">
        <v>31</v>
      </c>
      <c r="C2" s="2" t="s">
        <v>2</v>
      </c>
      <c r="D2" s="6" t="s">
        <v>32</v>
      </c>
      <c r="E2" s="6" t="s">
        <v>33</v>
      </c>
      <c r="F2" s="6" t="s">
        <v>34</v>
      </c>
      <c r="G2" s="6" t="s">
        <v>35</v>
      </c>
      <c r="H2" s="6" t="s">
        <v>36</v>
      </c>
      <c r="I2" s="7">
        <v>1</v>
      </c>
      <c r="J2" s="6" t="s">
        <v>34</v>
      </c>
      <c r="K2" s="6" t="s">
        <v>37</v>
      </c>
      <c r="L2" s="6" t="s">
        <v>38</v>
      </c>
      <c r="M2" s="6" t="s">
        <v>39</v>
      </c>
      <c r="N2" s="7">
        <v>0</v>
      </c>
      <c r="O2" s="6" t="s">
        <v>40</v>
      </c>
      <c r="P2" s="6" t="s">
        <v>34</v>
      </c>
      <c r="Q2" s="6" t="s">
        <v>41</v>
      </c>
      <c r="R2" s="6" t="s">
        <v>42</v>
      </c>
      <c r="S2" s="8">
        <f t="shared" ref="S2:S65" si="0">MID(R2,4,3)*1</f>
        <v>132</v>
      </c>
      <c r="T2" s="8" t="str">
        <f t="shared" ref="T2:T65" si="1">MID(R2,6,1)</f>
        <v>2</v>
      </c>
      <c r="U2" s="7">
        <v>1</v>
      </c>
      <c r="V2" s="7">
        <v>1</v>
      </c>
      <c r="W2" s="6" t="s">
        <v>43</v>
      </c>
      <c r="X2" s="6" t="s">
        <v>44</v>
      </c>
      <c r="Y2" s="6" t="s">
        <v>45</v>
      </c>
      <c r="Z2" s="6" t="s">
        <v>46</v>
      </c>
      <c r="AA2" s="6" t="s">
        <v>47</v>
      </c>
      <c r="AB2" s="6" t="s">
        <v>48</v>
      </c>
      <c r="AC2" s="6" t="s">
        <v>49</v>
      </c>
      <c r="AD2" s="6" t="s">
        <v>35</v>
      </c>
      <c r="AE2" t="str">
        <f t="shared" ref="AE2:AE65" si="2">RIGHT(B2,8)</f>
        <v>06:10:22</v>
      </c>
      <c r="AF2" s="5"/>
    </row>
    <row r="3" spans="1:32" x14ac:dyDescent="0.25">
      <c r="A3" s="6" t="s">
        <v>30</v>
      </c>
      <c r="B3" s="6" t="s">
        <v>50</v>
      </c>
      <c r="C3" s="9" t="s">
        <v>51</v>
      </c>
      <c r="D3" s="6" t="s">
        <v>32</v>
      </c>
      <c r="E3" s="6" t="s">
        <v>52</v>
      </c>
      <c r="F3" s="6" t="s">
        <v>34</v>
      </c>
      <c r="G3" s="6" t="s">
        <v>35</v>
      </c>
      <c r="H3" s="6" t="s">
        <v>36</v>
      </c>
      <c r="I3" s="7">
        <v>2</v>
      </c>
      <c r="J3" s="6" t="s">
        <v>34</v>
      </c>
      <c r="K3" s="6" t="s">
        <v>37</v>
      </c>
      <c r="L3" s="6" t="s">
        <v>53</v>
      </c>
      <c r="M3" s="6" t="s">
        <v>54</v>
      </c>
      <c r="N3" s="7">
        <v>0</v>
      </c>
      <c r="O3" s="6" t="s">
        <v>40</v>
      </c>
      <c r="P3" s="6" t="s">
        <v>34</v>
      </c>
      <c r="Q3" s="6" t="s">
        <v>41</v>
      </c>
      <c r="R3" s="6" t="s">
        <v>55</v>
      </c>
      <c r="S3" s="8">
        <f t="shared" si="0"/>
        <v>31</v>
      </c>
      <c r="T3" s="8" t="str">
        <f t="shared" si="1"/>
        <v>1</v>
      </c>
      <c r="U3" s="7">
        <v>2</v>
      </c>
      <c r="V3" s="7">
        <v>2</v>
      </c>
      <c r="W3" s="6" t="s">
        <v>43</v>
      </c>
      <c r="X3" s="6" t="s">
        <v>56</v>
      </c>
      <c r="Y3" s="6" t="s">
        <v>57</v>
      </c>
      <c r="Z3" s="6" t="s">
        <v>46</v>
      </c>
      <c r="AA3" s="6" t="s">
        <v>47</v>
      </c>
      <c r="AB3" s="6" t="s">
        <v>58</v>
      </c>
      <c r="AC3" s="6" t="s">
        <v>49</v>
      </c>
      <c r="AD3" s="6" t="s">
        <v>35</v>
      </c>
      <c r="AE3" t="str">
        <f t="shared" si="2"/>
        <v>06:10:33</v>
      </c>
      <c r="AF3" s="5">
        <f t="shared" ref="AF3:AF66" si="3">AE3-AE2</f>
        <v>1.273148148147607E-4</v>
      </c>
    </row>
    <row r="4" spans="1:32" x14ac:dyDescent="0.25">
      <c r="A4" s="6" t="s">
        <v>30</v>
      </c>
      <c r="B4" s="6" t="s">
        <v>59</v>
      </c>
      <c r="C4" s="9" t="s">
        <v>51</v>
      </c>
      <c r="D4" s="6" t="s">
        <v>32</v>
      </c>
      <c r="E4" s="6" t="s">
        <v>60</v>
      </c>
      <c r="F4" s="6" t="s">
        <v>34</v>
      </c>
      <c r="G4" s="6" t="s">
        <v>35</v>
      </c>
      <c r="H4" s="6" t="s">
        <v>36</v>
      </c>
      <c r="I4" s="7">
        <v>4</v>
      </c>
      <c r="J4" s="6" t="s">
        <v>34</v>
      </c>
      <c r="K4" s="6" t="s">
        <v>37</v>
      </c>
      <c r="L4" s="6" t="s">
        <v>53</v>
      </c>
      <c r="M4" s="6" t="s">
        <v>61</v>
      </c>
      <c r="N4" s="7">
        <v>0</v>
      </c>
      <c r="O4" s="6" t="s">
        <v>40</v>
      </c>
      <c r="P4" s="6" t="s">
        <v>34</v>
      </c>
      <c r="Q4" s="6" t="s">
        <v>41</v>
      </c>
      <c r="R4" s="6" t="s">
        <v>55</v>
      </c>
      <c r="S4" s="8">
        <f t="shared" si="0"/>
        <v>31</v>
      </c>
      <c r="T4" s="8" t="str">
        <f t="shared" si="1"/>
        <v>1</v>
      </c>
      <c r="U4" s="7">
        <v>4</v>
      </c>
      <c r="V4" s="7">
        <v>4</v>
      </c>
      <c r="W4" s="6" t="s">
        <v>43</v>
      </c>
      <c r="X4" s="6" t="s">
        <v>56</v>
      </c>
      <c r="Y4" s="6" t="s">
        <v>57</v>
      </c>
      <c r="Z4" s="6" t="s">
        <v>46</v>
      </c>
      <c r="AA4" s="6" t="s">
        <v>47</v>
      </c>
      <c r="AB4" s="6" t="s">
        <v>58</v>
      </c>
      <c r="AC4" s="6" t="s">
        <v>49</v>
      </c>
      <c r="AD4" s="6" t="s">
        <v>35</v>
      </c>
      <c r="AE4" t="str">
        <f t="shared" si="2"/>
        <v>06:10:46</v>
      </c>
      <c r="AF4" s="5">
        <f t="shared" si="3"/>
        <v>1.5046296296294948E-4</v>
      </c>
    </row>
    <row r="5" spans="1:32" x14ac:dyDescent="0.25">
      <c r="A5" s="6" t="s">
        <v>30</v>
      </c>
      <c r="B5" s="6" t="s">
        <v>62</v>
      </c>
      <c r="C5" s="9" t="s">
        <v>51</v>
      </c>
      <c r="D5" s="6" t="s">
        <v>32</v>
      </c>
      <c r="E5" s="6" t="s">
        <v>63</v>
      </c>
      <c r="F5" s="6" t="s">
        <v>34</v>
      </c>
      <c r="G5" s="6" t="s">
        <v>35</v>
      </c>
      <c r="H5" s="6" t="s">
        <v>36</v>
      </c>
      <c r="I5" s="7">
        <v>9</v>
      </c>
      <c r="J5" s="6" t="s">
        <v>34</v>
      </c>
      <c r="K5" s="6" t="s">
        <v>37</v>
      </c>
      <c r="L5" s="6" t="s">
        <v>64</v>
      </c>
      <c r="M5" s="6" t="s">
        <v>65</v>
      </c>
      <c r="N5" s="7">
        <v>0</v>
      </c>
      <c r="O5" s="6" t="s">
        <v>40</v>
      </c>
      <c r="P5" s="6" t="s">
        <v>34</v>
      </c>
      <c r="Q5" s="6" t="s">
        <v>41</v>
      </c>
      <c r="R5" s="6" t="s">
        <v>66</v>
      </c>
      <c r="S5" s="8">
        <f t="shared" si="0"/>
        <v>121</v>
      </c>
      <c r="T5" s="8" t="str">
        <f t="shared" si="1"/>
        <v>1</v>
      </c>
      <c r="U5" s="7">
        <v>9</v>
      </c>
      <c r="V5" s="7">
        <v>9</v>
      </c>
      <c r="W5" s="6" t="s">
        <v>43</v>
      </c>
      <c r="X5" s="6" t="s">
        <v>67</v>
      </c>
      <c r="Y5" s="6" t="s">
        <v>68</v>
      </c>
      <c r="Z5" s="6" t="s">
        <v>46</v>
      </c>
      <c r="AA5" s="6" t="s">
        <v>47</v>
      </c>
      <c r="AB5" s="6" t="s">
        <v>69</v>
      </c>
      <c r="AC5" s="6" t="s">
        <v>49</v>
      </c>
      <c r="AD5" s="6" t="s">
        <v>35</v>
      </c>
      <c r="AE5" t="str">
        <f t="shared" si="2"/>
        <v>06:10:58</v>
      </c>
      <c r="AF5" s="5">
        <f t="shared" si="3"/>
        <v>1.388888888889106E-4</v>
      </c>
    </row>
    <row r="6" spans="1:32" x14ac:dyDescent="0.25">
      <c r="A6" s="6" t="s">
        <v>30</v>
      </c>
      <c r="B6" s="6" t="s">
        <v>70</v>
      </c>
      <c r="C6" s="9" t="s">
        <v>51</v>
      </c>
      <c r="D6" s="6" t="s">
        <v>32</v>
      </c>
      <c r="E6" s="6" t="s">
        <v>71</v>
      </c>
      <c r="F6" s="6" t="s">
        <v>34</v>
      </c>
      <c r="G6" s="6" t="s">
        <v>35</v>
      </c>
      <c r="H6" s="6" t="s">
        <v>36</v>
      </c>
      <c r="I6" s="7">
        <v>15</v>
      </c>
      <c r="J6" s="6" t="s">
        <v>34</v>
      </c>
      <c r="K6" s="6" t="s">
        <v>37</v>
      </c>
      <c r="L6" s="6" t="s">
        <v>72</v>
      </c>
      <c r="M6" s="6" t="s">
        <v>73</v>
      </c>
      <c r="N6" s="7">
        <v>0</v>
      </c>
      <c r="O6" s="6" t="s">
        <v>40</v>
      </c>
      <c r="P6" s="6" t="s">
        <v>34</v>
      </c>
      <c r="Q6" s="6" t="s">
        <v>41</v>
      </c>
      <c r="R6" s="6" t="s">
        <v>74</v>
      </c>
      <c r="S6" s="8">
        <f t="shared" si="0"/>
        <v>133</v>
      </c>
      <c r="T6" s="8" t="str">
        <f t="shared" si="1"/>
        <v>3</v>
      </c>
      <c r="U6" s="7">
        <v>15</v>
      </c>
      <c r="V6" s="7">
        <v>15</v>
      </c>
      <c r="W6" s="6" t="s">
        <v>43</v>
      </c>
      <c r="X6" s="6" t="s">
        <v>44</v>
      </c>
      <c r="Y6" s="6" t="s">
        <v>45</v>
      </c>
      <c r="Z6" s="6" t="s">
        <v>46</v>
      </c>
      <c r="AA6" s="6" t="s">
        <v>47</v>
      </c>
      <c r="AB6" s="6" t="s">
        <v>48</v>
      </c>
      <c r="AC6" s="6" t="s">
        <v>49</v>
      </c>
      <c r="AD6" s="6" t="s">
        <v>35</v>
      </c>
      <c r="AE6" t="str">
        <f t="shared" si="2"/>
        <v>06:11:08</v>
      </c>
      <c r="AF6" s="5">
        <f t="shared" si="3"/>
        <v>1.1574074074072183E-4</v>
      </c>
    </row>
    <row r="7" spans="1:32" x14ac:dyDescent="0.25">
      <c r="A7" s="6" t="s">
        <v>30</v>
      </c>
      <c r="B7" s="6" t="s">
        <v>75</v>
      </c>
      <c r="C7" s="9" t="s">
        <v>51</v>
      </c>
      <c r="D7" s="6" t="s">
        <v>32</v>
      </c>
      <c r="E7" s="6" t="s">
        <v>76</v>
      </c>
      <c r="F7" s="6" t="s">
        <v>34</v>
      </c>
      <c r="G7" s="6" t="s">
        <v>35</v>
      </c>
      <c r="H7" s="6" t="s">
        <v>36</v>
      </c>
      <c r="I7" s="7">
        <v>4</v>
      </c>
      <c r="J7" s="6" t="s">
        <v>34</v>
      </c>
      <c r="K7" s="6" t="s">
        <v>37</v>
      </c>
      <c r="L7" s="6" t="s">
        <v>77</v>
      </c>
      <c r="M7" s="6" t="s">
        <v>78</v>
      </c>
      <c r="N7" s="7">
        <v>0</v>
      </c>
      <c r="O7" s="6" t="s">
        <v>40</v>
      </c>
      <c r="P7" s="6" t="s">
        <v>34</v>
      </c>
      <c r="Q7" s="6" t="s">
        <v>41</v>
      </c>
      <c r="R7" s="6" t="s">
        <v>79</v>
      </c>
      <c r="S7" s="8">
        <f t="shared" si="0"/>
        <v>51</v>
      </c>
      <c r="T7" s="8" t="str">
        <f t="shared" si="1"/>
        <v>1</v>
      </c>
      <c r="U7" s="7">
        <v>4</v>
      </c>
      <c r="V7" s="7">
        <v>4</v>
      </c>
      <c r="W7" s="6" t="s">
        <v>43</v>
      </c>
      <c r="X7" s="6" t="s">
        <v>56</v>
      </c>
      <c r="Y7" s="6" t="s">
        <v>57</v>
      </c>
      <c r="Z7" s="6" t="s">
        <v>46</v>
      </c>
      <c r="AA7" s="6" t="s">
        <v>47</v>
      </c>
      <c r="AB7" s="6" t="s">
        <v>58</v>
      </c>
      <c r="AC7" s="6" t="s">
        <v>49</v>
      </c>
      <c r="AD7" s="6" t="s">
        <v>35</v>
      </c>
      <c r="AE7" t="str">
        <f t="shared" si="2"/>
        <v>06:11:13</v>
      </c>
      <c r="AF7" s="5">
        <f t="shared" si="3"/>
        <v>5.7870370370416424E-5</v>
      </c>
    </row>
    <row r="8" spans="1:32" x14ac:dyDescent="0.25">
      <c r="A8" s="6" t="s">
        <v>30</v>
      </c>
      <c r="B8" s="6" t="s">
        <v>80</v>
      </c>
      <c r="C8" s="9" t="s">
        <v>51</v>
      </c>
      <c r="D8" s="6" t="s">
        <v>32</v>
      </c>
      <c r="E8" s="6" t="s">
        <v>81</v>
      </c>
      <c r="F8" s="6" t="s">
        <v>34</v>
      </c>
      <c r="G8" s="6" t="s">
        <v>35</v>
      </c>
      <c r="H8" s="6" t="s">
        <v>36</v>
      </c>
      <c r="I8" s="7">
        <v>2</v>
      </c>
      <c r="J8" s="6" t="s">
        <v>34</v>
      </c>
      <c r="K8" s="6" t="s">
        <v>37</v>
      </c>
      <c r="L8" s="6" t="s">
        <v>77</v>
      </c>
      <c r="M8" s="6" t="s">
        <v>82</v>
      </c>
      <c r="N8" s="7">
        <v>0</v>
      </c>
      <c r="O8" s="6" t="s">
        <v>40</v>
      </c>
      <c r="P8" s="6" t="s">
        <v>34</v>
      </c>
      <c r="Q8" s="6" t="s">
        <v>41</v>
      </c>
      <c r="R8" s="6" t="s">
        <v>79</v>
      </c>
      <c r="S8" s="8">
        <f t="shared" si="0"/>
        <v>51</v>
      </c>
      <c r="T8" s="8" t="str">
        <f t="shared" si="1"/>
        <v>1</v>
      </c>
      <c r="U8" s="7">
        <v>2</v>
      </c>
      <c r="V8" s="7">
        <v>2</v>
      </c>
      <c r="W8" s="6" t="s">
        <v>43</v>
      </c>
      <c r="X8" s="6" t="s">
        <v>56</v>
      </c>
      <c r="Y8" s="6" t="s">
        <v>57</v>
      </c>
      <c r="Z8" s="6" t="s">
        <v>46</v>
      </c>
      <c r="AA8" s="6" t="s">
        <v>47</v>
      </c>
      <c r="AB8" s="6" t="s">
        <v>58</v>
      </c>
      <c r="AC8" s="6" t="s">
        <v>49</v>
      </c>
      <c r="AD8" s="6" t="s">
        <v>35</v>
      </c>
      <c r="AE8" t="str">
        <f t="shared" si="2"/>
        <v>06:11:30</v>
      </c>
      <c r="AF8" s="5">
        <f t="shared" si="3"/>
        <v>1.96759259259216E-4</v>
      </c>
    </row>
    <row r="9" spans="1:32" x14ac:dyDescent="0.25">
      <c r="A9" s="6" t="s">
        <v>30</v>
      </c>
      <c r="B9" s="6" t="s">
        <v>83</v>
      </c>
      <c r="C9" s="9" t="s">
        <v>51</v>
      </c>
      <c r="D9" s="6" t="s">
        <v>32</v>
      </c>
      <c r="E9" s="6" t="s">
        <v>84</v>
      </c>
      <c r="F9" s="6" t="s">
        <v>34</v>
      </c>
      <c r="G9" s="6" t="s">
        <v>35</v>
      </c>
      <c r="H9" s="6" t="s">
        <v>36</v>
      </c>
      <c r="I9" s="7">
        <v>13</v>
      </c>
      <c r="J9" s="6" t="s">
        <v>34</v>
      </c>
      <c r="K9" s="6" t="s">
        <v>37</v>
      </c>
      <c r="L9" s="6" t="s">
        <v>72</v>
      </c>
      <c r="M9" s="6" t="s">
        <v>85</v>
      </c>
      <c r="N9" s="7">
        <v>0</v>
      </c>
      <c r="O9" s="6" t="s">
        <v>40</v>
      </c>
      <c r="P9" s="6" t="s">
        <v>34</v>
      </c>
      <c r="Q9" s="6" t="s">
        <v>41</v>
      </c>
      <c r="R9" s="6" t="s">
        <v>74</v>
      </c>
      <c r="S9" s="8">
        <f t="shared" si="0"/>
        <v>133</v>
      </c>
      <c r="T9" s="8" t="str">
        <f t="shared" si="1"/>
        <v>3</v>
      </c>
      <c r="U9" s="7">
        <v>13</v>
      </c>
      <c r="V9" s="7">
        <v>13</v>
      </c>
      <c r="W9" s="6" t="s">
        <v>43</v>
      </c>
      <c r="X9" s="6" t="s">
        <v>44</v>
      </c>
      <c r="Y9" s="6" t="s">
        <v>45</v>
      </c>
      <c r="Z9" s="6" t="s">
        <v>46</v>
      </c>
      <c r="AA9" s="6" t="s">
        <v>47</v>
      </c>
      <c r="AB9" s="6" t="s">
        <v>48</v>
      </c>
      <c r="AC9" s="6" t="s">
        <v>49</v>
      </c>
      <c r="AD9" s="6" t="s">
        <v>35</v>
      </c>
      <c r="AE9" t="str">
        <f t="shared" si="2"/>
        <v>06:11:43</v>
      </c>
      <c r="AF9" s="5">
        <f t="shared" si="3"/>
        <v>1.5046296296300499E-4</v>
      </c>
    </row>
    <row r="10" spans="1:32" x14ac:dyDescent="0.25">
      <c r="A10" s="6" t="s">
        <v>30</v>
      </c>
      <c r="B10" s="6" t="s">
        <v>86</v>
      </c>
      <c r="C10" s="9" t="s">
        <v>51</v>
      </c>
      <c r="D10" s="6" t="s">
        <v>32</v>
      </c>
      <c r="E10" s="6" t="s">
        <v>87</v>
      </c>
      <c r="F10" s="6" t="s">
        <v>34</v>
      </c>
      <c r="G10" s="6" t="s">
        <v>35</v>
      </c>
      <c r="H10" s="6" t="s">
        <v>36</v>
      </c>
      <c r="I10" s="7">
        <v>5</v>
      </c>
      <c r="J10" s="6" t="s">
        <v>34</v>
      </c>
      <c r="K10" s="6" t="s">
        <v>37</v>
      </c>
      <c r="L10" s="6" t="s">
        <v>88</v>
      </c>
      <c r="M10" s="6" t="s">
        <v>89</v>
      </c>
      <c r="N10" s="7">
        <v>0</v>
      </c>
      <c r="O10" s="6" t="s">
        <v>40</v>
      </c>
      <c r="P10" s="6" t="s">
        <v>34</v>
      </c>
      <c r="Q10" s="6" t="s">
        <v>41</v>
      </c>
      <c r="R10" s="6" t="s">
        <v>90</v>
      </c>
      <c r="S10" s="8">
        <f t="shared" si="0"/>
        <v>111</v>
      </c>
      <c r="T10" s="8" t="str">
        <f t="shared" si="1"/>
        <v>1</v>
      </c>
      <c r="U10" s="7">
        <v>5</v>
      </c>
      <c r="V10" s="7">
        <v>5</v>
      </c>
      <c r="W10" s="6" t="s">
        <v>43</v>
      </c>
      <c r="X10" s="6" t="s">
        <v>56</v>
      </c>
      <c r="Y10" s="6" t="s">
        <v>57</v>
      </c>
      <c r="Z10" s="6" t="s">
        <v>46</v>
      </c>
      <c r="AA10" s="6" t="s">
        <v>47</v>
      </c>
      <c r="AB10" s="6" t="s">
        <v>69</v>
      </c>
      <c r="AC10" s="6" t="s">
        <v>49</v>
      </c>
      <c r="AD10" s="6" t="s">
        <v>35</v>
      </c>
      <c r="AE10" t="str">
        <f t="shared" si="2"/>
        <v>06:11:50</v>
      </c>
      <c r="AF10" s="5">
        <f t="shared" si="3"/>
        <v>8.1018518518494176E-5</v>
      </c>
    </row>
    <row r="11" spans="1:32" x14ac:dyDescent="0.25">
      <c r="A11" s="6" t="s">
        <v>30</v>
      </c>
      <c r="B11" s="6" t="s">
        <v>91</v>
      </c>
      <c r="C11" s="9" t="s">
        <v>51</v>
      </c>
      <c r="D11" s="6" t="s">
        <v>32</v>
      </c>
      <c r="E11" s="6" t="s">
        <v>92</v>
      </c>
      <c r="F11" s="6" t="s">
        <v>34</v>
      </c>
      <c r="G11" s="6" t="s">
        <v>35</v>
      </c>
      <c r="H11" s="6" t="s">
        <v>36</v>
      </c>
      <c r="I11" s="7">
        <v>2</v>
      </c>
      <c r="J11" s="6" t="s">
        <v>34</v>
      </c>
      <c r="K11" s="6" t="s">
        <v>37</v>
      </c>
      <c r="L11" s="6" t="s">
        <v>93</v>
      </c>
      <c r="M11" s="6" t="s">
        <v>94</v>
      </c>
      <c r="N11" s="7">
        <v>0</v>
      </c>
      <c r="O11" s="6" t="s">
        <v>40</v>
      </c>
      <c r="P11" s="6" t="s">
        <v>34</v>
      </c>
      <c r="Q11" s="6" t="s">
        <v>41</v>
      </c>
      <c r="R11" s="6" t="s">
        <v>95</v>
      </c>
      <c r="S11" s="8">
        <f t="shared" si="0"/>
        <v>131</v>
      </c>
      <c r="T11" s="8" t="str">
        <f t="shared" si="1"/>
        <v>1</v>
      </c>
      <c r="U11" s="7">
        <v>2</v>
      </c>
      <c r="V11" s="7">
        <v>2</v>
      </c>
      <c r="W11" s="6" t="s">
        <v>43</v>
      </c>
      <c r="X11" s="6" t="s">
        <v>67</v>
      </c>
      <c r="Y11" s="6" t="s">
        <v>68</v>
      </c>
      <c r="Z11" s="6" t="s">
        <v>46</v>
      </c>
      <c r="AA11" s="6" t="s">
        <v>47</v>
      </c>
      <c r="AB11" s="6" t="s">
        <v>69</v>
      </c>
      <c r="AC11" s="6" t="s">
        <v>49</v>
      </c>
      <c r="AD11" s="6" t="s">
        <v>35</v>
      </c>
      <c r="AE11" t="str">
        <f t="shared" si="2"/>
        <v>06:12:19</v>
      </c>
      <c r="AF11" s="5">
        <f t="shared" si="3"/>
        <v>3.3564814814818211E-4</v>
      </c>
    </row>
    <row r="12" spans="1:32" x14ac:dyDescent="0.25">
      <c r="A12" s="6" t="s">
        <v>30</v>
      </c>
      <c r="B12" s="6" t="s">
        <v>96</v>
      </c>
      <c r="C12" s="9" t="s">
        <v>51</v>
      </c>
      <c r="D12" s="6" t="s">
        <v>32</v>
      </c>
      <c r="E12" s="6" t="s">
        <v>97</v>
      </c>
      <c r="F12" s="6" t="s">
        <v>34</v>
      </c>
      <c r="G12" s="6" t="s">
        <v>35</v>
      </c>
      <c r="H12" s="6" t="s">
        <v>36</v>
      </c>
      <c r="I12" s="7">
        <v>1</v>
      </c>
      <c r="J12" s="6" t="s">
        <v>34</v>
      </c>
      <c r="K12" s="6" t="s">
        <v>37</v>
      </c>
      <c r="L12" s="6" t="s">
        <v>98</v>
      </c>
      <c r="M12" s="6" t="s">
        <v>99</v>
      </c>
      <c r="N12" s="7">
        <v>0</v>
      </c>
      <c r="O12" s="6" t="s">
        <v>40</v>
      </c>
      <c r="P12" s="6" t="s">
        <v>34</v>
      </c>
      <c r="Q12" s="6" t="s">
        <v>41</v>
      </c>
      <c r="R12" s="6" t="s">
        <v>100</v>
      </c>
      <c r="S12" s="8">
        <f t="shared" si="0"/>
        <v>142</v>
      </c>
      <c r="T12" s="8" t="str">
        <f t="shared" si="1"/>
        <v>2</v>
      </c>
      <c r="U12" s="7">
        <v>1</v>
      </c>
      <c r="V12" s="7">
        <v>1</v>
      </c>
      <c r="W12" s="6" t="s">
        <v>43</v>
      </c>
      <c r="X12" s="6" t="s">
        <v>44</v>
      </c>
      <c r="Y12" s="6" t="s">
        <v>45</v>
      </c>
      <c r="Z12" s="6" t="s">
        <v>46</v>
      </c>
      <c r="AA12" s="6" t="s">
        <v>47</v>
      </c>
      <c r="AB12" s="6" t="s">
        <v>101</v>
      </c>
      <c r="AC12" s="6" t="s">
        <v>49</v>
      </c>
      <c r="AD12" s="6" t="s">
        <v>35</v>
      </c>
      <c r="AE12" t="str">
        <f t="shared" si="2"/>
        <v>06:12:32</v>
      </c>
      <c r="AF12" s="5">
        <f t="shared" si="3"/>
        <v>1.5046296296294948E-4</v>
      </c>
    </row>
    <row r="13" spans="1:32" x14ac:dyDescent="0.25">
      <c r="A13" s="6" t="s">
        <v>30</v>
      </c>
      <c r="B13" s="6" t="s">
        <v>96</v>
      </c>
      <c r="C13" s="9" t="s">
        <v>51</v>
      </c>
      <c r="D13" s="6" t="s">
        <v>32</v>
      </c>
      <c r="E13" s="6" t="s">
        <v>102</v>
      </c>
      <c r="F13" s="6" t="s">
        <v>34</v>
      </c>
      <c r="G13" s="6" t="s">
        <v>35</v>
      </c>
      <c r="H13" s="6" t="s">
        <v>36</v>
      </c>
      <c r="I13" s="7">
        <v>7</v>
      </c>
      <c r="J13" s="6" t="s">
        <v>34</v>
      </c>
      <c r="K13" s="6" t="s">
        <v>37</v>
      </c>
      <c r="L13" s="6" t="s">
        <v>103</v>
      </c>
      <c r="M13" s="6" t="s">
        <v>104</v>
      </c>
      <c r="N13" s="7">
        <v>0</v>
      </c>
      <c r="O13" s="6" t="s">
        <v>40</v>
      </c>
      <c r="P13" s="6" t="s">
        <v>34</v>
      </c>
      <c r="Q13" s="6" t="s">
        <v>41</v>
      </c>
      <c r="R13" s="6" t="s">
        <v>105</v>
      </c>
      <c r="S13" s="8">
        <f t="shared" si="0"/>
        <v>61</v>
      </c>
      <c r="T13" s="8" t="str">
        <f t="shared" si="1"/>
        <v>1</v>
      </c>
      <c r="U13" s="7">
        <v>7</v>
      </c>
      <c r="V13" s="7">
        <v>7</v>
      </c>
      <c r="W13" s="6" t="s">
        <v>43</v>
      </c>
      <c r="X13" s="6" t="s">
        <v>56</v>
      </c>
      <c r="Y13" s="6" t="s">
        <v>57</v>
      </c>
      <c r="Z13" s="6" t="s">
        <v>46</v>
      </c>
      <c r="AA13" s="6" t="s">
        <v>47</v>
      </c>
      <c r="AB13" s="6" t="s">
        <v>106</v>
      </c>
      <c r="AC13" s="6" t="s">
        <v>49</v>
      </c>
      <c r="AD13" s="6" t="s">
        <v>35</v>
      </c>
      <c r="AE13" t="str">
        <f t="shared" si="2"/>
        <v>06:12:32</v>
      </c>
      <c r="AF13" s="5">
        <f t="shared" si="3"/>
        <v>0</v>
      </c>
    </row>
    <row r="14" spans="1:32" x14ac:dyDescent="0.25">
      <c r="A14" s="6" t="s">
        <v>30</v>
      </c>
      <c r="B14" s="6" t="s">
        <v>107</v>
      </c>
      <c r="C14" s="9" t="s">
        <v>51</v>
      </c>
      <c r="D14" s="6" t="s">
        <v>32</v>
      </c>
      <c r="E14" s="6" t="s">
        <v>108</v>
      </c>
      <c r="F14" s="6" t="s">
        <v>34</v>
      </c>
      <c r="G14" s="6" t="s">
        <v>35</v>
      </c>
      <c r="H14" s="6" t="s">
        <v>36</v>
      </c>
      <c r="I14" s="7">
        <v>4</v>
      </c>
      <c r="J14" s="6" t="s">
        <v>34</v>
      </c>
      <c r="K14" s="6" t="s">
        <v>37</v>
      </c>
      <c r="L14" s="6" t="s">
        <v>109</v>
      </c>
      <c r="M14" s="6" t="s">
        <v>110</v>
      </c>
      <c r="N14" s="7">
        <v>0</v>
      </c>
      <c r="O14" s="6" t="s">
        <v>40</v>
      </c>
      <c r="P14" s="6" t="s">
        <v>34</v>
      </c>
      <c r="Q14" s="6" t="s">
        <v>41</v>
      </c>
      <c r="R14" s="6" t="s">
        <v>111</v>
      </c>
      <c r="S14" s="8">
        <f t="shared" si="0"/>
        <v>151</v>
      </c>
      <c r="T14" s="8" t="str">
        <f t="shared" si="1"/>
        <v>1</v>
      </c>
      <c r="U14" s="7">
        <v>4</v>
      </c>
      <c r="V14" s="7">
        <v>4</v>
      </c>
      <c r="W14" s="6" t="s">
        <v>43</v>
      </c>
      <c r="X14" s="6" t="s">
        <v>67</v>
      </c>
      <c r="Y14" s="6" t="s">
        <v>68</v>
      </c>
      <c r="Z14" s="6" t="s">
        <v>46</v>
      </c>
      <c r="AA14" s="6" t="s">
        <v>47</v>
      </c>
      <c r="AB14" s="6" t="s">
        <v>69</v>
      </c>
      <c r="AC14" s="6" t="s">
        <v>49</v>
      </c>
      <c r="AD14" s="6" t="s">
        <v>35</v>
      </c>
      <c r="AE14" t="str">
        <f t="shared" si="2"/>
        <v>06:12:46</v>
      </c>
      <c r="AF14" s="5">
        <f t="shared" si="3"/>
        <v>1.6203703703704386E-4</v>
      </c>
    </row>
    <row r="15" spans="1:32" x14ac:dyDescent="0.25">
      <c r="A15" s="6" t="s">
        <v>30</v>
      </c>
      <c r="B15" s="6" t="s">
        <v>112</v>
      </c>
      <c r="C15" s="9" t="s">
        <v>51</v>
      </c>
      <c r="D15" s="6" t="s">
        <v>32</v>
      </c>
      <c r="E15" s="6" t="s">
        <v>113</v>
      </c>
      <c r="F15" s="6" t="s">
        <v>34</v>
      </c>
      <c r="G15" s="6" t="s">
        <v>35</v>
      </c>
      <c r="H15" s="6" t="s">
        <v>36</v>
      </c>
      <c r="I15" s="7">
        <v>4</v>
      </c>
      <c r="J15" s="6" t="s">
        <v>34</v>
      </c>
      <c r="K15" s="6" t="s">
        <v>37</v>
      </c>
      <c r="L15" s="6" t="s">
        <v>109</v>
      </c>
      <c r="M15" s="6" t="s">
        <v>114</v>
      </c>
      <c r="N15" s="7">
        <v>0</v>
      </c>
      <c r="O15" s="6" t="s">
        <v>40</v>
      </c>
      <c r="P15" s="6" t="s">
        <v>34</v>
      </c>
      <c r="Q15" s="6" t="s">
        <v>41</v>
      </c>
      <c r="R15" s="6" t="s">
        <v>111</v>
      </c>
      <c r="S15" s="8">
        <f t="shared" si="0"/>
        <v>151</v>
      </c>
      <c r="T15" s="8" t="str">
        <f t="shared" si="1"/>
        <v>1</v>
      </c>
      <c r="U15" s="7">
        <v>4</v>
      </c>
      <c r="V15" s="7">
        <v>4</v>
      </c>
      <c r="W15" s="6" t="s">
        <v>43</v>
      </c>
      <c r="X15" s="6" t="s">
        <v>67</v>
      </c>
      <c r="Y15" s="6" t="s">
        <v>68</v>
      </c>
      <c r="Z15" s="6" t="s">
        <v>46</v>
      </c>
      <c r="AA15" s="6" t="s">
        <v>47</v>
      </c>
      <c r="AB15" s="6" t="s">
        <v>69</v>
      </c>
      <c r="AC15" s="6" t="s">
        <v>49</v>
      </c>
      <c r="AD15" s="6" t="s">
        <v>35</v>
      </c>
      <c r="AE15" t="str">
        <f t="shared" si="2"/>
        <v>06:13:09</v>
      </c>
      <c r="AF15" s="5">
        <f t="shared" si="3"/>
        <v>2.662037037036713E-4</v>
      </c>
    </row>
    <row r="16" spans="1:32" x14ac:dyDescent="0.25">
      <c r="A16" s="6" t="s">
        <v>30</v>
      </c>
      <c r="B16" s="6" t="s">
        <v>115</v>
      </c>
      <c r="C16" s="9" t="s">
        <v>51</v>
      </c>
      <c r="D16" s="6" t="s">
        <v>32</v>
      </c>
      <c r="E16" s="6" t="s">
        <v>116</v>
      </c>
      <c r="F16" s="6" t="s">
        <v>34</v>
      </c>
      <c r="G16" s="6" t="s">
        <v>35</v>
      </c>
      <c r="H16" s="6" t="s">
        <v>36</v>
      </c>
      <c r="I16" s="7">
        <v>3</v>
      </c>
      <c r="J16" s="6" t="s">
        <v>34</v>
      </c>
      <c r="K16" s="6" t="s">
        <v>37</v>
      </c>
      <c r="L16" s="6" t="s">
        <v>109</v>
      </c>
      <c r="M16" s="6" t="s">
        <v>117</v>
      </c>
      <c r="N16" s="7">
        <v>0</v>
      </c>
      <c r="O16" s="6" t="s">
        <v>40</v>
      </c>
      <c r="P16" s="6" t="s">
        <v>34</v>
      </c>
      <c r="Q16" s="6" t="s">
        <v>41</v>
      </c>
      <c r="R16" s="6" t="s">
        <v>111</v>
      </c>
      <c r="S16" s="8">
        <f t="shared" si="0"/>
        <v>151</v>
      </c>
      <c r="T16" s="8" t="str">
        <f t="shared" si="1"/>
        <v>1</v>
      </c>
      <c r="U16" s="7">
        <v>3</v>
      </c>
      <c r="V16" s="7">
        <v>3</v>
      </c>
      <c r="W16" s="6" t="s">
        <v>43</v>
      </c>
      <c r="X16" s="6" t="s">
        <v>67</v>
      </c>
      <c r="Y16" s="6" t="s">
        <v>68</v>
      </c>
      <c r="Z16" s="6" t="s">
        <v>46</v>
      </c>
      <c r="AA16" s="6" t="s">
        <v>47</v>
      </c>
      <c r="AB16" s="6" t="s">
        <v>69</v>
      </c>
      <c r="AC16" s="6" t="s">
        <v>49</v>
      </c>
      <c r="AD16" s="6" t="s">
        <v>35</v>
      </c>
      <c r="AE16" t="str">
        <f t="shared" si="2"/>
        <v>06:13:26</v>
      </c>
      <c r="AF16" s="5">
        <f t="shared" si="3"/>
        <v>1.9675925925927151E-4</v>
      </c>
    </row>
    <row r="17" spans="1:32" x14ac:dyDescent="0.25">
      <c r="A17" s="6" t="s">
        <v>30</v>
      </c>
      <c r="B17" s="6" t="s">
        <v>118</v>
      </c>
      <c r="C17" s="9" t="s">
        <v>51</v>
      </c>
      <c r="D17" s="6" t="s">
        <v>32</v>
      </c>
      <c r="E17" s="6" t="s">
        <v>119</v>
      </c>
      <c r="F17" s="6" t="s">
        <v>34</v>
      </c>
      <c r="G17" s="6" t="s">
        <v>35</v>
      </c>
      <c r="H17" s="6" t="s">
        <v>36</v>
      </c>
      <c r="I17" s="7">
        <v>6</v>
      </c>
      <c r="J17" s="6" t="s">
        <v>34</v>
      </c>
      <c r="K17" s="6" t="s">
        <v>37</v>
      </c>
      <c r="L17" s="6" t="s">
        <v>120</v>
      </c>
      <c r="M17" s="6" t="s">
        <v>121</v>
      </c>
      <c r="N17" s="7">
        <v>0</v>
      </c>
      <c r="O17" s="6" t="s">
        <v>40</v>
      </c>
      <c r="P17" s="6" t="s">
        <v>34</v>
      </c>
      <c r="Q17" s="6" t="s">
        <v>41</v>
      </c>
      <c r="R17" s="6" t="s">
        <v>122</v>
      </c>
      <c r="S17" s="8">
        <f t="shared" si="0"/>
        <v>153</v>
      </c>
      <c r="T17" s="8" t="str">
        <f t="shared" si="1"/>
        <v>3</v>
      </c>
      <c r="U17" s="7">
        <v>6</v>
      </c>
      <c r="V17" s="7">
        <v>6</v>
      </c>
      <c r="W17" s="6" t="s">
        <v>43</v>
      </c>
      <c r="X17" s="6" t="s">
        <v>44</v>
      </c>
      <c r="Y17" s="6" t="s">
        <v>45</v>
      </c>
      <c r="Z17" s="6" t="s">
        <v>46</v>
      </c>
      <c r="AA17" s="6" t="s">
        <v>47</v>
      </c>
      <c r="AB17" s="6" t="s">
        <v>48</v>
      </c>
      <c r="AC17" s="6" t="s">
        <v>49</v>
      </c>
      <c r="AD17" s="6" t="s">
        <v>35</v>
      </c>
      <c r="AE17" t="str">
        <f t="shared" si="2"/>
        <v>06:13:33</v>
      </c>
      <c r="AF17" s="5">
        <f t="shared" si="3"/>
        <v>8.1018518518494176E-5</v>
      </c>
    </row>
    <row r="18" spans="1:32" x14ac:dyDescent="0.25">
      <c r="A18" s="6" t="s">
        <v>30</v>
      </c>
      <c r="B18" s="6" t="s">
        <v>123</v>
      </c>
      <c r="C18" s="9" t="s">
        <v>51</v>
      </c>
      <c r="D18" s="6" t="s">
        <v>32</v>
      </c>
      <c r="E18" s="6" t="s">
        <v>124</v>
      </c>
      <c r="F18" s="6" t="s">
        <v>34</v>
      </c>
      <c r="G18" s="6" t="s">
        <v>35</v>
      </c>
      <c r="H18" s="6" t="s">
        <v>36</v>
      </c>
      <c r="I18" s="7">
        <v>3</v>
      </c>
      <c r="J18" s="6" t="s">
        <v>34</v>
      </c>
      <c r="K18" s="6" t="s">
        <v>37</v>
      </c>
      <c r="L18" s="6" t="s">
        <v>120</v>
      </c>
      <c r="M18" s="6" t="s">
        <v>125</v>
      </c>
      <c r="N18" s="7">
        <v>0</v>
      </c>
      <c r="O18" s="6" t="s">
        <v>40</v>
      </c>
      <c r="P18" s="6" t="s">
        <v>34</v>
      </c>
      <c r="Q18" s="6" t="s">
        <v>41</v>
      </c>
      <c r="R18" s="6" t="s">
        <v>122</v>
      </c>
      <c r="S18" s="8">
        <f t="shared" si="0"/>
        <v>153</v>
      </c>
      <c r="T18" s="8" t="str">
        <f t="shared" si="1"/>
        <v>3</v>
      </c>
      <c r="U18" s="7">
        <v>3</v>
      </c>
      <c r="V18" s="7">
        <v>3</v>
      </c>
      <c r="W18" s="6" t="s">
        <v>43</v>
      </c>
      <c r="X18" s="6" t="s">
        <v>44</v>
      </c>
      <c r="Y18" s="6" t="s">
        <v>45</v>
      </c>
      <c r="Z18" s="6" t="s">
        <v>46</v>
      </c>
      <c r="AA18" s="6" t="s">
        <v>47</v>
      </c>
      <c r="AB18" s="6" t="s">
        <v>48</v>
      </c>
      <c r="AC18" s="6" t="s">
        <v>49</v>
      </c>
      <c r="AD18" s="6" t="s">
        <v>35</v>
      </c>
      <c r="AE18" t="str">
        <f t="shared" si="2"/>
        <v>06:14:14</v>
      </c>
      <c r="AF18" s="5">
        <f t="shared" si="3"/>
        <v>4.745370370370372E-4</v>
      </c>
    </row>
    <row r="19" spans="1:32" x14ac:dyDescent="0.25">
      <c r="A19" s="6" t="s">
        <v>30</v>
      </c>
      <c r="B19" s="6" t="s">
        <v>126</v>
      </c>
      <c r="C19" s="9" t="s">
        <v>51</v>
      </c>
      <c r="D19" s="6" t="s">
        <v>32</v>
      </c>
      <c r="E19" s="6" t="s">
        <v>127</v>
      </c>
      <c r="F19" s="6" t="s">
        <v>34</v>
      </c>
      <c r="G19" s="6" t="s">
        <v>35</v>
      </c>
      <c r="H19" s="6" t="s">
        <v>36</v>
      </c>
      <c r="I19" s="7">
        <v>5</v>
      </c>
      <c r="J19" s="6" t="s">
        <v>34</v>
      </c>
      <c r="K19" s="6" t="s">
        <v>37</v>
      </c>
      <c r="L19" s="6" t="s">
        <v>120</v>
      </c>
      <c r="M19" s="6" t="s">
        <v>128</v>
      </c>
      <c r="N19" s="7">
        <v>0</v>
      </c>
      <c r="O19" s="6" t="s">
        <v>40</v>
      </c>
      <c r="P19" s="6" t="s">
        <v>34</v>
      </c>
      <c r="Q19" s="6" t="s">
        <v>41</v>
      </c>
      <c r="R19" s="6" t="s">
        <v>122</v>
      </c>
      <c r="S19" s="8">
        <f t="shared" si="0"/>
        <v>153</v>
      </c>
      <c r="T19" s="8" t="str">
        <f t="shared" si="1"/>
        <v>3</v>
      </c>
      <c r="U19" s="7">
        <v>5</v>
      </c>
      <c r="V19" s="7">
        <v>5</v>
      </c>
      <c r="W19" s="6" t="s">
        <v>43</v>
      </c>
      <c r="X19" s="6" t="s">
        <v>44</v>
      </c>
      <c r="Y19" s="6" t="s">
        <v>45</v>
      </c>
      <c r="Z19" s="6" t="s">
        <v>46</v>
      </c>
      <c r="AA19" s="6" t="s">
        <v>47</v>
      </c>
      <c r="AB19" s="6" t="s">
        <v>48</v>
      </c>
      <c r="AC19" s="6" t="s">
        <v>49</v>
      </c>
      <c r="AD19" s="6" t="s">
        <v>35</v>
      </c>
      <c r="AE19" t="str">
        <f t="shared" si="2"/>
        <v>06:14:47</v>
      </c>
      <c r="AF19" s="5">
        <f t="shared" si="3"/>
        <v>3.8194444444450415E-4</v>
      </c>
    </row>
    <row r="20" spans="1:32" x14ac:dyDescent="0.25">
      <c r="A20" s="6" t="s">
        <v>30</v>
      </c>
      <c r="B20" s="6" t="s">
        <v>129</v>
      </c>
      <c r="C20" s="9" t="s">
        <v>51</v>
      </c>
      <c r="D20" s="6" t="s">
        <v>32</v>
      </c>
      <c r="E20" s="6" t="s">
        <v>130</v>
      </c>
      <c r="F20" s="6" t="s">
        <v>34</v>
      </c>
      <c r="G20" s="6" t="s">
        <v>35</v>
      </c>
      <c r="H20" s="6" t="s">
        <v>36</v>
      </c>
      <c r="I20" s="7">
        <v>1</v>
      </c>
      <c r="J20" s="6" t="s">
        <v>34</v>
      </c>
      <c r="K20" s="6" t="s">
        <v>37</v>
      </c>
      <c r="L20" s="6" t="s">
        <v>131</v>
      </c>
      <c r="M20" s="6" t="s">
        <v>132</v>
      </c>
      <c r="N20" s="7">
        <v>0</v>
      </c>
      <c r="O20" s="6" t="s">
        <v>40</v>
      </c>
      <c r="P20" s="6" t="s">
        <v>34</v>
      </c>
      <c r="Q20" s="6" t="s">
        <v>41</v>
      </c>
      <c r="R20" s="6" t="s">
        <v>133</v>
      </c>
      <c r="S20" s="8">
        <f t="shared" si="0"/>
        <v>163</v>
      </c>
      <c r="T20" s="8" t="str">
        <f t="shared" si="1"/>
        <v>3</v>
      </c>
      <c r="U20" s="7">
        <v>1</v>
      </c>
      <c r="V20" s="7">
        <v>1</v>
      </c>
      <c r="W20" s="6" t="s">
        <v>43</v>
      </c>
      <c r="X20" s="6" t="s">
        <v>44</v>
      </c>
      <c r="Y20" s="6" t="s">
        <v>45</v>
      </c>
      <c r="Z20" s="6" t="s">
        <v>46</v>
      </c>
      <c r="AA20" s="6" t="s">
        <v>47</v>
      </c>
      <c r="AB20" s="6" t="s">
        <v>134</v>
      </c>
      <c r="AC20" s="6" t="s">
        <v>49</v>
      </c>
      <c r="AD20" s="6" t="s">
        <v>35</v>
      </c>
      <c r="AE20" t="str">
        <f t="shared" si="2"/>
        <v>06:15:08</v>
      </c>
      <c r="AF20" s="5">
        <f t="shared" si="3"/>
        <v>2.4305555555553804E-4</v>
      </c>
    </row>
    <row r="21" spans="1:32" x14ac:dyDescent="0.25">
      <c r="A21" s="6" t="s">
        <v>30</v>
      </c>
      <c r="B21" s="6" t="s">
        <v>135</v>
      </c>
      <c r="C21" s="9" t="s">
        <v>51</v>
      </c>
      <c r="D21" s="6" t="s">
        <v>32</v>
      </c>
      <c r="E21" s="6" t="s">
        <v>136</v>
      </c>
      <c r="F21" s="6" t="s">
        <v>34</v>
      </c>
      <c r="G21" s="6" t="s">
        <v>35</v>
      </c>
      <c r="H21" s="6" t="s">
        <v>36</v>
      </c>
      <c r="I21" s="7">
        <v>7</v>
      </c>
      <c r="J21" s="6" t="s">
        <v>34</v>
      </c>
      <c r="K21" s="6" t="s">
        <v>37</v>
      </c>
      <c r="L21" s="6" t="s">
        <v>137</v>
      </c>
      <c r="M21" s="6" t="s">
        <v>138</v>
      </c>
      <c r="N21" s="7">
        <v>0</v>
      </c>
      <c r="O21" s="6" t="s">
        <v>40</v>
      </c>
      <c r="P21" s="6" t="s">
        <v>34</v>
      </c>
      <c r="Q21" s="6" t="s">
        <v>41</v>
      </c>
      <c r="R21" s="6" t="s">
        <v>139</v>
      </c>
      <c r="S21" s="8">
        <f t="shared" si="0"/>
        <v>173</v>
      </c>
      <c r="T21" s="8" t="str">
        <f t="shared" si="1"/>
        <v>3</v>
      </c>
      <c r="U21" s="7">
        <v>7</v>
      </c>
      <c r="V21" s="7">
        <v>7</v>
      </c>
      <c r="W21" s="6" t="s">
        <v>43</v>
      </c>
      <c r="X21" s="6" t="s">
        <v>44</v>
      </c>
      <c r="Y21" s="6" t="s">
        <v>45</v>
      </c>
      <c r="Z21" s="6" t="s">
        <v>46</v>
      </c>
      <c r="AA21" s="6" t="s">
        <v>47</v>
      </c>
      <c r="AB21" s="6" t="s">
        <v>48</v>
      </c>
      <c r="AC21" s="6" t="s">
        <v>49</v>
      </c>
      <c r="AD21" s="6" t="s">
        <v>35</v>
      </c>
      <c r="AE21" t="str">
        <f t="shared" si="2"/>
        <v>06:15:46</v>
      </c>
      <c r="AF21" s="5">
        <f t="shared" si="3"/>
        <v>4.3981481481480955E-4</v>
      </c>
    </row>
    <row r="22" spans="1:32" x14ac:dyDescent="0.25">
      <c r="A22" s="6" t="s">
        <v>30</v>
      </c>
      <c r="B22" s="6" t="s">
        <v>140</v>
      </c>
      <c r="C22" s="9" t="s">
        <v>51</v>
      </c>
      <c r="D22" s="6" t="s">
        <v>32</v>
      </c>
      <c r="E22" s="6" t="s">
        <v>141</v>
      </c>
      <c r="F22" s="6" t="s">
        <v>34</v>
      </c>
      <c r="G22" s="6" t="s">
        <v>35</v>
      </c>
      <c r="H22" s="6" t="s">
        <v>36</v>
      </c>
      <c r="I22" s="7">
        <v>10</v>
      </c>
      <c r="J22" s="6" t="s">
        <v>34</v>
      </c>
      <c r="K22" s="6" t="s">
        <v>37</v>
      </c>
      <c r="L22" s="6" t="s">
        <v>137</v>
      </c>
      <c r="M22" s="6" t="s">
        <v>142</v>
      </c>
      <c r="N22" s="7">
        <v>0</v>
      </c>
      <c r="O22" s="6" t="s">
        <v>40</v>
      </c>
      <c r="P22" s="6" t="s">
        <v>34</v>
      </c>
      <c r="Q22" s="6" t="s">
        <v>41</v>
      </c>
      <c r="R22" s="6" t="s">
        <v>139</v>
      </c>
      <c r="S22" s="8">
        <f t="shared" si="0"/>
        <v>173</v>
      </c>
      <c r="T22" s="8" t="str">
        <f t="shared" si="1"/>
        <v>3</v>
      </c>
      <c r="U22" s="7">
        <v>10</v>
      </c>
      <c r="V22" s="7">
        <v>10</v>
      </c>
      <c r="W22" s="6" t="s">
        <v>43</v>
      </c>
      <c r="X22" s="6" t="s">
        <v>44</v>
      </c>
      <c r="Y22" s="6" t="s">
        <v>45</v>
      </c>
      <c r="Z22" s="6" t="s">
        <v>46</v>
      </c>
      <c r="AA22" s="6" t="s">
        <v>47</v>
      </c>
      <c r="AB22" s="6" t="s">
        <v>48</v>
      </c>
      <c r="AC22" s="6" t="s">
        <v>49</v>
      </c>
      <c r="AD22" s="6" t="s">
        <v>35</v>
      </c>
      <c r="AE22" t="str">
        <f t="shared" si="2"/>
        <v>06:16:15</v>
      </c>
      <c r="AF22" s="5">
        <f t="shared" si="3"/>
        <v>3.356481481481266E-4</v>
      </c>
    </row>
    <row r="23" spans="1:32" x14ac:dyDescent="0.25">
      <c r="A23" s="6" t="s">
        <v>30</v>
      </c>
      <c r="B23" s="6" t="s">
        <v>143</v>
      </c>
      <c r="C23" s="9" t="s">
        <v>51</v>
      </c>
      <c r="D23" s="6" t="s">
        <v>32</v>
      </c>
      <c r="E23" s="6" t="s">
        <v>144</v>
      </c>
      <c r="F23" s="6" t="s">
        <v>34</v>
      </c>
      <c r="G23" s="6" t="s">
        <v>35</v>
      </c>
      <c r="H23" s="6" t="s">
        <v>36</v>
      </c>
      <c r="I23" s="7">
        <v>2</v>
      </c>
      <c r="J23" s="6" t="s">
        <v>34</v>
      </c>
      <c r="K23" s="6" t="s">
        <v>37</v>
      </c>
      <c r="L23" s="6" t="s">
        <v>145</v>
      </c>
      <c r="M23" s="6" t="s">
        <v>146</v>
      </c>
      <c r="N23" s="7">
        <v>0</v>
      </c>
      <c r="O23" s="6" t="s">
        <v>40</v>
      </c>
      <c r="P23" s="6" t="s">
        <v>34</v>
      </c>
      <c r="Q23" s="6" t="s">
        <v>41</v>
      </c>
      <c r="R23" s="6" t="s">
        <v>147</v>
      </c>
      <c r="S23" s="8">
        <f t="shared" si="0"/>
        <v>182</v>
      </c>
      <c r="T23" s="8" t="str">
        <f t="shared" si="1"/>
        <v>2</v>
      </c>
      <c r="U23" s="7">
        <v>2</v>
      </c>
      <c r="V23" s="7">
        <v>2</v>
      </c>
      <c r="W23" s="6" t="s">
        <v>43</v>
      </c>
      <c r="X23" s="6" t="s">
        <v>44</v>
      </c>
      <c r="Y23" s="6" t="s">
        <v>45</v>
      </c>
      <c r="Z23" s="6" t="s">
        <v>46</v>
      </c>
      <c r="AA23" s="6" t="s">
        <v>47</v>
      </c>
      <c r="AB23" s="6" t="s">
        <v>48</v>
      </c>
      <c r="AC23" s="6" t="s">
        <v>49</v>
      </c>
      <c r="AD23" s="6" t="s">
        <v>35</v>
      </c>
      <c r="AE23" t="str">
        <f t="shared" si="2"/>
        <v>06:16:53</v>
      </c>
      <c r="AF23" s="5">
        <f t="shared" si="3"/>
        <v>4.3981481481480955E-4</v>
      </c>
    </row>
    <row r="24" spans="1:32" x14ac:dyDescent="0.25">
      <c r="A24" s="6" t="s">
        <v>30</v>
      </c>
      <c r="B24" s="6" t="s">
        <v>148</v>
      </c>
      <c r="C24" s="9" t="s">
        <v>51</v>
      </c>
      <c r="D24" s="6" t="s">
        <v>32</v>
      </c>
      <c r="E24" s="6" t="s">
        <v>149</v>
      </c>
      <c r="F24" s="6" t="s">
        <v>34</v>
      </c>
      <c r="G24" s="6" t="s">
        <v>35</v>
      </c>
      <c r="H24" s="6" t="s">
        <v>36</v>
      </c>
      <c r="I24" s="7">
        <v>14</v>
      </c>
      <c r="J24" s="6" t="s">
        <v>34</v>
      </c>
      <c r="K24" s="6" t="s">
        <v>37</v>
      </c>
      <c r="L24" s="6" t="s">
        <v>150</v>
      </c>
      <c r="M24" s="6" t="s">
        <v>151</v>
      </c>
      <c r="N24" s="7">
        <v>0</v>
      </c>
      <c r="O24" s="6" t="s">
        <v>40</v>
      </c>
      <c r="P24" s="6" t="s">
        <v>34</v>
      </c>
      <c r="Q24" s="6" t="s">
        <v>41</v>
      </c>
      <c r="R24" s="6" t="s">
        <v>152</v>
      </c>
      <c r="S24" s="8">
        <f t="shared" si="0"/>
        <v>12</v>
      </c>
      <c r="T24" s="8" t="str">
        <f t="shared" si="1"/>
        <v>2</v>
      </c>
      <c r="U24" s="7">
        <v>14</v>
      </c>
      <c r="V24" s="7">
        <v>14</v>
      </c>
      <c r="W24" s="6" t="s">
        <v>43</v>
      </c>
      <c r="X24" s="6" t="s">
        <v>153</v>
      </c>
      <c r="Y24" s="6" t="s">
        <v>154</v>
      </c>
      <c r="Z24" s="6" t="s">
        <v>46</v>
      </c>
      <c r="AA24" s="6" t="s">
        <v>47</v>
      </c>
      <c r="AB24" s="6" t="s">
        <v>155</v>
      </c>
      <c r="AC24" s="6" t="s">
        <v>49</v>
      </c>
      <c r="AD24" s="6" t="s">
        <v>35</v>
      </c>
      <c r="AE24" t="str">
        <f t="shared" si="2"/>
        <v>06:17:23</v>
      </c>
      <c r="AF24" s="5">
        <f t="shared" si="3"/>
        <v>3.4722222222222099E-4</v>
      </c>
    </row>
    <row r="25" spans="1:32" x14ac:dyDescent="0.25">
      <c r="A25" s="6" t="s">
        <v>30</v>
      </c>
      <c r="B25" s="6" t="s">
        <v>156</v>
      </c>
      <c r="C25" s="9" t="s">
        <v>51</v>
      </c>
      <c r="D25" s="6" t="s">
        <v>32</v>
      </c>
      <c r="E25" s="6" t="s">
        <v>157</v>
      </c>
      <c r="F25" s="6" t="s">
        <v>34</v>
      </c>
      <c r="G25" s="6" t="s">
        <v>35</v>
      </c>
      <c r="H25" s="6" t="s">
        <v>36</v>
      </c>
      <c r="I25" s="7">
        <v>9</v>
      </c>
      <c r="J25" s="6" t="s">
        <v>34</v>
      </c>
      <c r="K25" s="6" t="s">
        <v>37</v>
      </c>
      <c r="L25" s="6" t="s">
        <v>158</v>
      </c>
      <c r="M25" s="6" t="s">
        <v>159</v>
      </c>
      <c r="N25" s="7">
        <v>0</v>
      </c>
      <c r="O25" s="6" t="s">
        <v>40</v>
      </c>
      <c r="P25" s="6" t="s">
        <v>34</v>
      </c>
      <c r="Q25" s="6" t="s">
        <v>41</v>
      </c>
      <c r="R25" s="6" t="s">
        <v>160</v>
      </c>
      <c r="S25" s="8">
        <f t="shared" si="0"/>
        <v>183</v>
      </c>
      <c r="T25" s="8" t="str">
        <f t="shared" si="1"/>
        <v>3</v>
      </c>
      <c r="U25" s="7">
        <v>9</v>
      </c>
      <c r="V25" s="7">
        <v>9</v>
      </c>
      <c r="W25" s="6" t="s">
        <v>43</v>
      </c>
      <c r="X25" s="6" t="s">
        <v>44</v>
      </c>
      <c r="Y25" s="6" t="s">
        <v>45</v>
      </c>
      <c r="Z25" s="6" t="s">
        <v>46</v>
      </c>
      <c r="AA25" s="6" t="s">
        <v>47</v>
      </c>
      <c r="AB25" s="6" t="s">
        <v>48</v>
      </c>
      <c r="AC25" s="6" t="s">
        <v>49</v>
      </c>
      <c r="AD25" s="6" t="s">
        <v>35</v>
      </c>
      <c r="AE25" t="str">
        <f t="shared" si="2"/>
        <v>06:17:36</v>
      </c>
      <c r="AF25" s="5">
        <f t="shared" si="3"/>
        <v>1.5046296296294948E-4</v>
      </c>
    </row>
    <row r="26" spans="1:32" x14ac:dyDescent="0.25">
      <c r="A26" s="6" t="s">
        <v>30</v>
      </c>
      <c r="B26" s="6" t="s">
        <v>161</v>
      </c>
      <c r="C26" s="9" t="s">
        <v>51</v>
      </c>
      <c r="D26" s="6" t="s">
        <v>32</v>
      </c>
      <c r="E26" s="6" t="s">
        <v>162</v>
      </c>
      <c r="F26" s="6" t="s">
        <v>34</v>
      </c>
      <c r="G26" s="6" t="s">
        <v>35</v>
      </c>
      <c r="H26" s="6" t="s">
        <v>36</v>
      </c>
      <c r="I26" s="7">
        <v>3</v>
      </c>
      <c r="J26" s="6" t="s">
        <v>34</v>
      </c>
      <c r="K26" s="6" t="s">
        <v>37</v>
      </c>
      <c r="L26" s="6" t="s">
        <v>163</v>
      </c>
      <c r="M26" s="6" t="s">
        <v>164</v>
      </c>
      <c r="N26" s="7">
        <v>0</v>
      </c>
      <c r="O26" s="6" t="s">
        <v>40</v>
      </c>
      <c r="P26" s="6" t="s">
        <v>34</v>
      </c>
      <c r="Q26" s="6" t="s">
        <v>41</v>
      </c>
      <c r="R26" s="6" t="s">
        <v>165</v>
      </c>
      <c r="S26" s="8">
        <f t="shared" si="0"/>
        <v>13</v>
      </c>
      <c r="T26" s="8" t="str">
        <f t="shared" si="1"/>
        <v>3</v>
      </c>
      <c r="U26" s="7">
        <v>3</v>
      </c>
      <c r="V26" s="7">
        <v>3</v>
      </c>
      <c r="W26" s="6" t="s">
        <v>43</v>
      </c>
      <c r="X26" s="6" t="s">
        <v>153</v>
      </c>
      <c r="Y26" s="6" t="s">
        <v>154</v>
      </c>
      <c r="Z26" s="6" t="s">
        <v>46</v>
      </c>
      <c r="AA26" s="6" t="s">
        <v>47</v>
      </c>
      <c r="AB26" s="6" t="s">
        <v>166</v>
      </c>
      <c r="AC26" s="6" t="s">
        <v>49</v>
      </c>
      <c r="AD26" s="6" t="s">
        <v>35</v>
      </c>
      <c r="AE26" t="str">
        <f t="shared" si="2"/>
        <v>06:17:44</v>
      </c>
      <c r="AF26" s="5">
        <f t="shared" si="3"/>
        <v>9.2592592592644074E-5</v>
      </c>
    </row>
    <row r="27" spans="1:32" x14ac:dyDescent="0.25">
      <c r="A27" s="6" t="s">
        <v>30</v>
      </c>
      <c r="B27" s="6" t="s">
        <v>167</v>
      </c>
      <c r="C27" s="9" t="s">
        <v>51</v>
      </c>
      <c r="D27" s="6" t="s">
        <v>32</v>
      </c>
      <c r="E27" s="6" t="s">
        <v>168</v>
      </c>
      <c r="F27" s="6" t="s">
        <v>34</v>
      </c>
      <c r="G27" s="6" t="s">
        <v>35</v>
      </c>
      <c r="H27" s="6" t="s">
        <v>36</v>
      </c>
      <c r="I27" s="7">
        <v>4</v>
      </c>
      <c r="J27" s="6" t="s">
        <v>34</v>
      </c>
      <c r="K27" s="6" t="s">
        <v>37</v>
      </c>
      <c r="L27" s="6" t="s">
        <v>169</v>
      </c>
      <c r="M27" s="6" t="s">
        <v>170</v>
      </c>
      <c r="N27" s="7">
        <v>0</v>
      </c>
      <c r="O27" s="6" t="s">
        <v>40</v>
      </c>
      <c r="P27" s="6" t="s">
        <v>34</v>
      </c>
      <c r="Q27" s="6" t="s">
        <v>41</v>
      </c>
      <c r="R27" s="6" t="s">
        <v>171</v>
      </c>
      <c r="S27" s="8">
        <f t="shared" si="0"/>
        <v>52</v>
      </c>
      <c r="T27" s="8" t="str">
        <f t="shared" si="1"/>
        <v>2</v>
      </c>
      <c r="U27" s="7">
        <v>4</v>
      </c>
      <c r="V27" s="7">
        <v>4</v>
      </c>
      <c r="W27" s="6" t="s">
        <v>43</v>
      </c>
      <c r="X27" s="6" t="s">
        <v>153</v>
      </c>
      <c r="Y27" s="6" t="s">
        <v>154</v>
      </c>
      <c r="Z27" s="6" t="s">
        <v>46</v>
      </c>
      <c r="AA27" s="6" t="s">
        <v>47</v>
      </c>
      <c r="AB27" s="6" t="s">
        <v>172</v>
      </c>
      <c r="AC27" s="6" t="s">
        <v>49</v>
      </c>
      <c r="AD27" s="6" t="s">
        <v>35</v>
      </c>
      <c r="AE27" t="str">
        <f t="shared" si="2"/>
        <v>06:18:47</v>
      </c>
      <c r="AF27" s="5">
        <f t="shared" si="3"/>
        <v>7.2916666666666963E-4</v>
      </c>
    </row>
    <row r="28" spans="1:32" x14ac:dyDescent="0.25">
      <c r="A28" s="6" t="s">
        <v>30</v>
      </c>
      <c r="B28" s="6" t="s">
        <v>173</v>
      </c>
      <c r="C28" s="9" t="s">
        <v>51</v>
      </c>
      <c r="D28" s="6" t="s">
        <v>32</v>
      </c>
      <c r="E28" s="6" t="s">
        <v>174</v>
      </c>
      <c r="F28" s="6" t="s">
        <v>34</v>
      </c>
      <c r="G28" s="6" t="s">
        <v>35</v>
      </c>
      <c r="H28" s="6" t="s">
        <v>36</v>
      </c>
      <c r="I28" s="7">
        <v>3</v>
      </c>
      <c r="J28" s="6" t="s">
        <v>34</v>
      </c>
      <c r="K28" s="6" t="s">
        <v>37</v>
      </c>
      <c r="L28" s="6" t="s">
        <v>175</v>
      </c>
      <c r="M28" s="6" t="s">
        <v>176</v>
      </c>
      <c r="N28" s="7">
        <v>0</v>
      </c>
      <c r="O28" s="6" t="s">
        <v>40</v>
      </c>
      <c r="P28" s="6" t="s">
        <v>34</v>
      </c>
      <c r="Q28" s="6" t="s">
        <v>41</v>
      </c>
      <c r="R28" s="6" t="s">
        <v>177</v>
      </c>
      <c r="S28" s="8">
        <f t="shared" si="0"/>
        <v>12</v>
      </c>
      <c r="T28" s="8" t="str">
        <f t="shared" si="1"/>
        <v>2</v>
      </c>
      <c r="U28" s="7">
        <v>3</v>
      </c>
      <c r="V28" s="7">
        <v>3</v>
      </c>
      <c r="W28" s="6" t="s">
        <v>43</v>
      </c>
      <c r="X28" s="6" t="s">
        <v>56</v>
      </c>
      <c r="Y28" s="6" t="s">
        <v>178</v>
      </c>
      <c r="Z28" s="6" t="s">
        <v>46</v>
      </c>
      <c r="AA28" s="6" t="s">
        <v>47</v>
      </c>
      <c r="AB28" s="6" t="s">
        <v>48</v>
      </c>
      <c r="AC28" s="6" t="s">
        <v>49</v>
      </c>
      <c r="AD28" s="6" t="s">
        <v>35</v>
      </c>
      <c r="AE28" t="str">
        <f t="shared" si="2"/>
        <v>06:19:01</v>
      </c>
      <c r="AF28" s="5">
        <f t="shared" si="3"/>
        <v>1.6203703703698835E-4</v>
      </c>
    </row>
    <row r="29" spans="1:32" x14ac:dyDescent="0.25">
      <c r="A29" s="6" t="s">
        <v>30</v>
      </c>
      <c r="B29" s="6" t="s">
        <v>179</v>
      </c>
      <c r="C29" s="9" t="s">
        <v>51</v>
      </c>
      <c r="D29" s="6" t="s">
        <v>32</v>
      </c>
      <c r="E29" s="6" t="s">
        <v>180</v>
      </c>
      <c r="F29" s="6" t="s">
        <v>34</v>
      </c>
      <c r="G29" s="6" t="s">
        <v>35</v>
      </c>
      <c r="H29" s="6" t="s">
        <v>36</v>
      </c>
      <c r="I29" s="7">
        <v>4</v>
      </c>
      <c r="J29" s="6" t="s">
        <v>34</v>
      </c>
      <c r="K29" s="6" t="s">
        <v>37</v>
      </c>
      <c r="L29" s="6" t="s">
        <v>181</v>
      </c>
      <c r="M29" s="6" t="s">
        <v>182</v>
      </c>
      <c r="N29" s="7">
        <v>0</v>
      </c>
      <c r="O29" s="6" t="s">
        <v>40</v>
      </c>
      <c r="P29" s="6" t="s">
        <v>34</v>
      </c>
      <c r="Q29" s="6" t="s">
        <v>41</v>
      </c>
      <c r="R29" s="6" t="s">
        <v>183</v>
      </c>
      <c r="S29" s="8">
        <f t="shared" si="0"/>
        <v>53</v>
      </c>
      <c r="T29" s="8" t="str">
        <f t="shared" si="1"/>
        <v>3</v>
      </c>
      <c r="U29" s="7">
        <v>4</v>
      </c>
      <c r="V29" s="7">
        <v>4</v>
      </c>
      <c r="W29" s="6" t="s">
        <v>43</v>
      </c>
      <c r="X29" s="6" t="s">
        <v>153</v>
      </c>
      <c r="Y29" s="6" t="s">
        <v>154</v>
      </c>
      <c r="Z29" s="6" t="s">
        <v>46</v>
      </c>
      <c r="AA29" s="6" t="s">
        <v>47</v>
      </c>
      <c r="AB29" s="6" t="s">
        <v>184</v>
      </c>
      <c r="AC29" s="6" t="s">
        <v>49</v>
      </c>
      <c r="AD29" s="6" t="s">
        <v>35</v>
      </c>
      <c r="AE29" t="str">
        <f t="shared" si="2"/>
        <v>06:19:17</v>
      </c>
      <c r="AF29" s="5">
        <f t="shared" si="3"/>
        <v>1.8518518518517713E-4</v>
      </c>
    </row>
    <row r="30" spans="1:32" x14ac:dyDescent="0.25">
      <c r="A30" s="6" t="s">
        <v>30</v>
      </c>
      <c r="B30" s="6" t="s">
        <v>185</v>
      </c>
      <c r="C30" s="9" t="s">
        <v>51</v>
      </c>
      <c r="D30" s="6" t="s">
        <v>32</v>
      </c>
      <c r="E30" s="6" t="s">
        <v>186</v>
      </c>
      <c r="F30" s="6" t="s">
        <v>34</v>
      </c>
      <c r="G30" s="6" t="s">
        <v>35</v>
      </c>
      <c r="H30" s="6" t="s">
        <v>36</v>
      </c>
      <c r="I30" s="7">
        <v>15</v>
      </c>
      <c r="J30" s="6" t="s">
        <v>34</v>
      </c>
      <c r="K30" s="6" t="s">
        <v>37</v>
      </c>
      <c r="L30" s="6" t="s">
        <v>187</v>
      </c>
      <c r="M30" s="6" t="s">
        <v>188</v>
      </c>
      <c r="N30" s="7">
        <v>0</v>
      </c>
      <c r="O30" s="6" t="s">
        <v>40</v>
      </c>
      <c r="P30" s="6" t="s">
        <v>34</v>
      </c>
      <c r="Q30" s="6" t="s">
        <v>41</v>
      </c>
      <c r="R30" s="6" t="s">
        <v>189</v>
      </c>
      <c r="S30" s="8">
        <f t="shared" si="0"/>
        <v>22</v>
      </c>
      <c r="T30" s="8" t="str">
        <f t="shared" si="1"/>
        <v>2</v>
      </c>
      <c r="U30" s="7">
        <v>15</v>
      </c>
      <c r="V30" s="7">
        <v>15</v>
      </c>
      <c r="W30" s="6" t="s">
        <v>43</v>
      </c>
      <c r="X30" s="6" t="s">
        <v>56</v>
      </c>
      <c r="Y30" s="6" t="s">
        <v>178</v>
      </c>
      <c r="Z30" s="6" t="s">
        <v>46</v>
      </c>
      <c r="AA30" s="6" t="s">
        <v>47</v>
      </c>
      <c r="AB30" s="6" t="s">
        <v>155</v>
      </c>
      <c r="AC30" s="6" t="s">
        <v>49</v>
      </c>
      <c r="AD30" s="6" t="s">
        <v>35</v>
      </c>
      <c r="AE30" t="str">
        <f t="shared" si="2"/>
        <v>06:19:18</v>
      </c>
      <c r="AF30" s="5">
        <f t="shared" si="3"/>
        <v>1.1574074074094387E-5</v>
      </c>
    </row>
    <row r="31" spans="1:32" x14ac:dyDescent="0.25">
      <c r="A31" s="6" t="s">
        <v>30</v>
      </c>
      <c r="B31" s="6" t="s">
        <v>190</v>
      </c>
      <c r="C31" s="9" t="s">
        <v>51</v>
      </c>
      <c r="D31" s="6" t="s">
        <v>32</v>
      </c>
      <c r="E31" s="6" t="s">
        <v>191</v>
      </c>
      <c r="F31" s="6" t="s">
        <v>34</v>
      </c>
      <c r="G31" s="6" t="s">
        <v>35</v>
      </c>
      <c r="H31" s="6" t="s">
        <v>36</v>
      </c>
      <c r="I31" s="7">
        <v>18</v>
      </c>
      <c r="J31" s="6" t="s">
        <v>34</v>
      </c>
      <c r="K31" s="6" t="s">
        <v>37</v>
      </c>
      <c r="L31" s="6" t="s">
        <v>192</v>
      </c>
      <c r="M31" s="6" t="s">
        <v>193</v>
      </c>
      <c r="N31" s="7">
        <v>0</v>
      </c>
      <c r="O31" s="6" t="s">
        <v>40</v>
      </c>
      <c r="P31" s="6" t="s">
        <v>34</v>
      </c>
      <c r="Q31" s="6" t="s">
        <v>41</v>
      </c>
      <c r="R31" s="6" t="s">
        <v>194</v>
      </c>
      <c r="S31" s="8">
        <f t="shared" si="0"/>
        <v>12</v>
      </c>
      <c r="T31" s="8" t="str">
        <f t="shared" si="1"/>
        <v>2</v>
      </c>
      <c r="U31" s="7">
        <v>18</v>
      </c>
      <c r="V31" s="7">
        <v>18</v>
      </c>
      <c r="W31" s="6" t="s">
        <v>43</v>
      </c>
      <c r="X31" s="6" t="s">
        <v>44</v>
      </c>
      <c r="Y31" s="6" t="s">
        <v>45</v>
      </c>
      <c r="Z31" s="6" t="s">
        <v>46</v>
      </c>
      <c r="AA31" s="6" t="s">
        <v>47</v>
      </c>
      <c r="AB31" s="6" t="s">
        <v>155</v>
      </c>
      <c r="AC31" s="6" t="s">
        <v>49</v>
      </c>
      <c r="AD31" s="6" t="s">
        <v>35</v>
      </c>
      <c r="AE31" t="str">
        <f t="shared" si="2"/>
        <v>06:19:34</v>
      </c>
      <c r="AF31" s="5">
        <f t="shared" si="3"/>
        <v>1.8518518518523264E-4</v>
      </c>
    </row>
    <row r="32" spans="1:32" x14ac:dyDescent="0.25">
      <c r="A32" s="6" t="s">
        <v>30</v>
      </c>
      <c r="B32" s="6" t="s">
        <v>195</v>
      </c>
      <c r="C32" s="9" t="s">
        <v>51</v>
      </c>
      <c r="D32" s="6" t="s">
        <v>32</v>
      </c>
      <c r="E32" s="6" t="s">
        <v>196</v>
      </c>
      <c r="F32" s="6" t="s">
        <v>34</v>
      </c>
      <c r="G32" s="6" t="s">
        <v>35</v>
      </c>
      <c r="H32" s="6" t="s">
        <v>36</v>
      </c>
      <c r="I32" s="7">
        <v>8</v>
      </c>
      <c r="J32" s="6" t="s">
        <v>34</v>
      </c>
      <c r="K32" s="6" t="s">
        <v>37</v>
      </c>
      <c r="L32" s="6" t="s">
        <v>181</v>
      </c>
      <c r="M32" s="6" t="s">
        <v>197</v>
      </c>
      <c r="N32" s="7">
        <v>0</v>
      </c>
      <c r="O32" s="6" t="s">
        <v>40</v>
      </c>
      <c r="P32" s="6" t="s">
        <v>34</v>
      </c>
      <c r="Q32" s="6" t="s">
        <v>41</v>
      </c>
      <c r="R32" s="6" t="s">
        <v>183</v>
      </c>
      <c r="S32" s="8">
        <f t="shared" si="0"/>
        <v>53</v>
      </c>
      <c r="T32" s="8" t="str">
        <f t="shared" si="1"/>
        <v>3</v>
      </c>
      <c r="U32" s="7">
        <v>8</v>
      </c>
      <c r="V32" s="7">
        <v>8</v>
      </c>
      <c r="W32" s="6" t="s">
        <v>43</v>
      </c>
      <c r="X32" s="6" t="s">
        <v>153</v>
      </c>
      <c r="Y32" s="6" t="s">
        <v>154</v>
      </c>
      <c r="Z32" s="6" t="s">
        <v>46</v>
      </c>
      <c r="AA32" s="6" t="s">
        <v>47</v>
      </c>
      <c r="AB32" s="6" t="s">
        <v>184</v>
      </c>
      <c r="AC32" s="6" t="s">
        <v>49</v>
      </c>
      <c r="AD32" s="6" t="s">
        <v>35</v>
      </c>
      <c r="AE32" t="str">
        <f t="shared" si="2"/>
        <v>06:19:55</v>
      </c>
      <c r="AF32" s="5">
        <f t="shared" si="3"/>
        <v>2.4305555555553804E-4</v>
      </c>
    </row>
    <row r="33" spans="1:32" x14ac:dyDescent="0.25">
      <c r="A33" s="6" t="s">
        <v>30</v>
      </c>
      <c r="B33" s="6" t="s">
        <v>198</v>
      </c>
      <c r="C33" s="9" t="s">
        <v>51</v>
      </c>
      <c r="D33" s="6" t="s">
        <v>32</v>
      </c>
      <c r="E33" s="6" t="s">
        <v>199</v>
      </c>
      <c r="F33" s="6" t="s">
        <v>34</v>
      </c>
      <c r="G33" s="6" t="s">
        <v>35</v>
      </c>
      <c r="H33" s="6" t="s">
        <v>36</v>
      </c>
      <c r="I33" s="7">
        <v>14</v>
      </c>
      <c r="J33" s="6" t="s">
        <v>34</v>
      </c>
      <c r="K33" s="6" t="s">
        <v>37</v>
      </c>
      <c r="L33" s="6" t="s">
        <v>200</v>
      </c>
      <c r="M33" s="6" t="s">
        <v>201</v>
      </c>
      <c r="N33" s="7">
        <v>0</v>
      </c>
      <c r="O33" s="6" t="s">
        <v>40</v>
      </c>
      <c r="P33" s="6" t="s">
        <v>34</v>
      </c>
      <c r="Q33" s="6" t="s">
        <v>41</v>
      </c>
      <c r="R33" s="6" t="s">
        <v>202</v>
      </c>
      <c r="S33" s="8">
        <f t="shared" si="0"/>
        <v>23</v>
      </c>
      <c r="T33" s="8" t="str">
        <f t="shared" si="1"/>
        <v>3</v>
      </c>
      <c r="U33" s="7">
        <v>14</v>
      </c>
      <c r="V33" s="7">
        <v>14</v>
      </c>
      <c r="W33" s="6" t="s">
        <v>43</v>
      </c>
      <c r="X33" s="6" t="s">
        <v>56</v>
      </c>
      <c r="Y33" s="6" t="s">
        <v>178</v>
      </c>
      <c r="Z33" s="6" t="s">
        <v>46</v>
      </c>
      <c r="AA33" s="6" t="s">
        <v>47</v>
      </c>
      <c r="AB33" s="6" t="s">
        <v>48</v>
      </c>
      <c r="AC33" s="6" t="s">
        <v>49</v>
      </c>
      <c r="AD33" s="6" t="s">
        <v>35</v>
      </c>
      <c r="AE33" t="str">
        <f t="shared" si="2"/>
        <v>06:20:01</v>
      </c>
      <c r="AF33" s="5">
        <f t="shared" si="3"/>
        <v>6.9444444444399789E-5</v>
      </c>
    </row>
    <row r="34" spans="1:32" x14ac:dyDescent="0.25">
      <c r="A34" s="6" t="s">
        <v>30</v>
      </c>
      <c r="B34" s="6" t="s">
        <v>203</v>
      </c>
      <c r="C34" s="9" t="s">
        <v>51</v>
      </c>
      <c r="D34" s="6" t="s">
        <v>32</v>
      </c>
      <c r="E34" s="6" t="s">
        <v>204</v>
      </c>
      <c r="F34" s="6" t="s">
        <v>34</v>
      </c>
      <c r="G34" s="6" t="s">
        <v>35</v>
      </c>
      <c r="H34" s="6" t="s">
        <v>36</v>
      </c>
      <c r="I34" s="7">
        <v>3</v>
      </c>
      <c r="J34" s="6" t="s">
        <v>34</v>
      </c>
      <c r="K34" s="6" t="s">
        <v>37</v>
      </c>
      <c r="L34" s="6" t="s">
        <v>205</v>
      </c>
      <c r="M34" s="6" t="s">
        <v>206</v>
      </c>
      <c r="N34" s="7">
        <v>0</v>
      </c>
      <c r="O34" s="6" t="s">
        <v>40</v>
      </c>
      <c r="P34" s="6" t="s">
        <v>34</v>
      </c>
      <c r="Q34" s="6" t="s">
        <v>41</v>
      </c>
      <c r="R34" s="6" t="s">
        <v>207</v>
      </c>
      <c r="S34" s="8">
        <f t="shared" si="0"/>
        <v>13</v>
      </c>
      <c r="T34" s="8" t="str">
        <f t="shared" si="1"/>
        <v>3</v>
      </c>
      <c r="U34" s="7">
        <v>3</v>
      </c>
      <c r="V34" s="7">
        <v>3</v>
      </c>
      <c r="W34" s="6" t="s">
        <v>43</v>
      </c>
      <c r="X34" s="6" t="s">
        <v>44</v>
      </c>
      <c r="Y34" s="6" t="s">
        <v>45</v>
      </c>
      <c r="Z34" s="6" t="s">
        <v>46</v>
      </c>
      <c r="AA34" s="6" t="s">
        <v>47</v>
      </c>
      <c r="AB34" s="6" t="s">
        <v>48</v>
      </c>
      <c r="AC34" s="6" t="s">
        <v>49</v>
      </c>
      <c r="AD34" s="6" t="s">
        <v>35</v>
      </c>
      <c r="AE34" t="str">
        <f t="shared" si="2"/>
        <v>06:20:13</v>
      </c>
      <c r="AF34" s="5">
        <f t="shared" si="3"/>
        <v>1.388888888889106E-4</v>
      </c>
    </row>
    <row r="35" spans="1:32" x14ac:dyDescent="0.25">
      <c r="A35" s="6" t="s">
        <v>30</v>
      </c>
      <c r="B35" s="6" t="s">
        <v>208</v>
      </c>
      <c r="C35" s="9" t="s">
        <v>51</v>
      </c>
      <c r="D35" s="6" t="s">
        <v>32</v>
      </c>
      <c r="E35" s="6" t="s">
        <v>209</v>
      </c>
      <c r="F35" s="6" t="s">
        <v>34</v>
      </c>
      <c r="G35" s="6" t="s">
        <v>35</v>
      </c>
      <c r="H35" s="6" t="s">
        <v>36</v>
      </c>
      <c r="I35" s="7">
        <v>13</v>
      </c>
      <c r="J35" s="6" t="s">
        <v>34</v>
      </c>
      <c r="K35" s="6" t="s">
        <v>37</v>
      </c>
      <c r="L35" s="6" t="s">
        <v>210</v>
      </c>
      <c r="M35" s="6" t="s">
        <v>211</v>
      </c>
      <c r="N35" s="7">
        <v>0</v>
      </c>
      <c r="O35" s="6" t="s">
        <v>40</v>
      </c>
      <c r="P35" s="6" t="s">
        <v>34</v>
      </c>
      <c r="Q35" s="6" t="s">
        <v>41</v>
      </c>
      <c r="R35" s="6" t="s">
        <v>212</v>
      </c>
      <c r="S35" s="8">
        <f t="shared" si="0"/>
        <v>62</v>
      </c>
      <c r="T35" s="8" t="str">
        <f t="shared" si="1"/>
        <v>2</v>
      </c>
      <c r="U35" s="7">
        <v>13</v>
      </c>
      <c r="V35" s="7">
        <v>13</v>
      </c>
      <c r="W35" s="6" t="s">
        <v>43</v>
      </c>
      <c r="X35" s="6" t="s">
        <v>153</v>
      </c>
      <c r="Y35" s="6" t="s">
        <v>154</v>
      </c>
      <c r="Z35" s="6" t="s">
        <v>46</v>
      </c>
      <c r="AA35" s="6" t="s">
        <v>47</v>
      </c>
      <c r="AB35" s="6" t="s">
        <v>48</v>
      </c>
      <c r="AC35" s="6" t="s">
        <v>49</v>
      </c>
      <c r="AD35" s="6" t="s">
        <v>35</v>
      </c>
      <c r="AE35" t="str">
        <f t="shared" si="2"/>
        <v>06:20:50</v>
      </c>
      <c r="AF35" s="5">
        <f t="shared" si="3"/>
        <v>4.2824074074077068E-4</v>
      </c>
    </row>
    <row r="36" spans="1:32" x14ac:dyDescent="0.25">
      <c r="A36" s="6" t="s">
        <v>30</v>
      </c>
      <c r="B36" s="6" t="s">
        <v>213</v>
      </c>
      <c r="C36" s="9" t="s">
        <v>51</v>
      </c>
      <c r="D36" s="6" t="s">
        <v>32</v>
      </c>
      <c r="E36" s="6" t="s">
        <v>214</v>
      </c>
      <c r="F36" s="6" t="s">
        <v>34</v>
      </c>
      <c r="G36" s="6" t="s">
        <v>35</v>
      </c>
      <c r="H36" s="6" t="s">
        <v>36</v>
      </c>
      <c r="I36" s="7">
        <v>8</v>
      </c>
      <c r="J36" s="6" t="s">
        <v>34</v>
      </c>
      <c r="K36" s="6" t="s">
        <v>37</v>
      </c>
      <c r="L36" s="6" t="s">
        <v>215</v>
      </c>
      <c r="M36" s="6" t="s">
        <v>216</v>
      </c>
      <c r="N36" s="7">
        <v>0</v>
      </c>
      <c r="O36" s="6" t="s">
        <v>40</v>
      </c>
      <c r="P36" s="6" t="s">
        <v>34</v>
      </c>
      <c r="Q36" s="6" t="s">
        <v>41</v>
      </c>
      <c r="R36" s="6" t="s">
        <v>217</v>
      </c>
      <c r="S36" s="8">
        <f t="shared" si="0"/>
        <v>33</v>
      </c>
      <c r="T36" s="8" t="str">
        <f t="shared" si="1"/>
        <v>3</v>
      </c>
      <c r="U36" s="7">
        <v>8</v>
      </c>
      <c r="V36" s="7">
        <v>8</v>
      </c>
      <c r="W36" s="6" t="s">
        <v>43</v>
      </c>
      <c r="X36" s="6" t="s">
        <v>56</v>
      </c>
      <c r="Y36" s="6" t="s">
        <v>178</v>
      </c>
      <c r="Z36" s="6" t="s">
        <v>46</v>
      </c>
      <c r="AA36" s="6" t="s">
        <v>47</v>
      </c>
      <c r="AB36" s="6" t="s">
        <v>48</v>
      </c>
      <c r="AC36" s="6" t="s">
        <v>49</v>
      </c>
      <c r="AD36" s="6" t="s">
        <v>35</v>
      </c>
      <c r="AE36" t="str">
        <f t="shared" si="2"/>
        <v>06:21:25</v>
      </c>
      <c r="AF36" s="5">
        <f t="shared" si="3"/>
        <v>4.050925925925819E-4</v>
      </c>
    </row>
    <row r="37" spans="1:32" x14ac:dyDescent="0.25">
      <c r="A37" s="6" t="s">
        <v>30</v>
      </c>
      <c r="B37" s="6" t="s">
        <v>218</v>
      </c>
      <c r="C37" s="9" t="s">
        <v>51</v>
      </c>
      <c r="D37" s="6" t="s">
        <v>32</v>
      </c>
      <c r="E37" s="6" t="s">
        <v>219</v>
      </c>
      <c r="F37" s="6" t="s">
        <v>34</v>
      </c>
      <c r="G37" s="6" t="s">
        <v>35</v>
      </c>
      <c r="H37" s="6" t="s">
        <v>36</v>
      </c>
      <c r="I37" s="7">
        <v>20</v>
      </c>
      <c r="J37" s="6" t="s">
        <v>34</v>
      </c>
      <c r="K37" s="6" t="s">
        <v>37</v>
      </c>
      <c r="L37" s="6" t="s">
        <v>220</v>
      </c>
      <c r="M37" s="6" t="s">
        <v>221</v>
      </c>
      <c r="N37" s="7">
        <v>0</v>
      </c>
      <c r="O37" s="6" t="s">
        <v>40</v>
      </c>
      <c r="P37" s="6" t="s">
        <v>34</v>
      </c>
      <c r="Q37" s="6" t="s">
        <v>41</v>
      </c>
      <c r="R37" s="6" t="s">
        <v>222</v>
      </c>
      <c r="S37" s="8">
        <f t="shared" si="0"/>
        <v>72</v>
      </c>
      <c r="T37" s="8" t="str">
        <f t="shared" si="1"/>
        <v>2</v>
      </c>
      <c r="U37" s="7">
        <v>20</v>
      </c>
      <c r="V37" s="7">
        <v>20</v>
      </c>
      <c r="W37" s="6" t="s">
        <v>43</v>
      </c>
      <c r="X37" s="6" t="s">
        <v>153</v>
      </c>
      <c r="Y37" s="6" t="s">
        <v>154</v>
      </c>
      <c r="Z37" s="6" t="s">
        <v>46</v>
      </c>
      <c r="AA37" s="6" t="s">
        <v>47</v>
      </c>
      <c r="AB37" s="6" t="s">
        <v>184</v>
      </c>
      <c r="AC37" s="6" t="s">
        <v>49</v>
      </c>
      <c r="AD37" s="6" t="s">
        <v>35</v>
      </c>
      <c r="AE37" t="str">
        <f t="shared" si="2"/>
        <v>06:21:47</v>
      </c>
      <c r="AF37" s="5">
        <f t="shared" si="3"/>
        <v>2.5462962962963243E-4</v>
      </c>
    </row>
    <row r="38" spans="1:32" x14ac:dyDescent="0.25">
      <c r="A38" s="6" t="s">
        <v>30</v>
      </c>
      <c r="B38" s="6" t="s">
        <v>223</v>
      </c>
      <c r="C38" s="9" t="s">
        <v>51</v>
      </c>
      <c r="D38" s="6" t="s">
        <v>32</v>
      </c>
      <c r="E38" s="6" t="s">
        <v>224</v>
      </c>
      <c r="F38" s="6" t="s">
        <v>34</v>
      </c>
      <c r="G38" s="6" t="s">
        <v>35</v>
      </c>
      <c r="H38" s="6" t="s">
        <v>36</v>
      </c>
      <c r="I38" s="7">
        <v>12</v>
      </c>
      <c r="J38" s="6" t="s">
        <v>34</v>
      </c>
      <c r="K38" s="6" t="s">
        <v>37</v>
      </c>
      <c r="L38" s="6" t="s">
        <v>205</v>
      </c>
      <c r="M38" s="6" t="s">
        <v>225</v>
      </c>
      <c r="N38" s="7">
        <v>0</v>
      </c>
      <c r="O38" s="6" t="s">
        <v>40</v>
      </c>
      <c r="P38" s="6" t="s">
        <v>34</v>
      </c>
      <c r="Q38" s="6" t="s">
        <v>41</v>
      </c>
      <c r="R38" s="6" t="s">
        <v>207</v>
      </c>
      <c r="S38" s="8">
        <f t="shared" si="0"/>
        <v>13</v>
      </c>
      <c r="T38" s="8" t="str">
        <f t="shared" si="1"/>
        <v>3</v>
      </c>
      <c r="U38" s="7">
        <v>12</v>
      </c>
      <c r="V38" s="7">
        <v>12</v>
      </c>
      <c r="W38" s="6" t="s">
        <v>43</v>
      </c>
      <c r="X38" s="6" t="s">
        <v>44</v>
      </c>
      <c r="Y38" s="6" t="s">
        <v>45</v>
      </c>
      <c r="Z38" s="6" t="s">
        <v>46</v>
      </c>
      <c r="AA38" s="6" t="s">
        <v>47</v>
      </c>
      <c r="AB38" s="6" t="s">
        <v>48</v>
      </c>
      <c r="AC38" s="6" t="s">
        <v>49</v>
      </c>
      <c r="AD38" s="6" t="s">
        <v>35</v>
      </c>
      <c r="AE38" t="str">
        <f t="shared" si="2"/>
        <v>06:21:57</v>
      </c>
      <c r="AF38" s="5">
        <f t="shared" si="3"/>
        <v>1.1574074074072183E-4</v>
      </c>
    </row>
    <row r="39" spans="1:32" x14ac:dyDescent="0.25">
      <c r="A39" s="6" t="s">
        <v>30</v>
      </c>
      <c r="B39" s="6" t="s">
        <v>226</v>
      </c>
      <c r="C39" s="9" t="s">
        <v>51</v>
      </c>
      <c r="D39" s="6" t="s">
        <v>32</v>
      </c>
      <c r="E39" s="6" t="s">
        <v>227</v>
      </c>
      <c r="F39" s="6" t="s">
        <v>34</v>
      </c>
      <c r="G39" s="6" t="s">
        <v>35</v>
      </c>
      <c r="H39" s="6" t="s">
        <v>36</v>
      </c>
      <c r="I39" s="7">
        <v>5</v>
      </c>
      <c r="J39" s="6" t="s">
        <v>34</v>
      </c>
      <c r="K39" s="6" t="s">
        <v>37</v>
      </c>
      <c r="L39" s="6" t="s">
        <v>228</v>
      </c>
      <c r="M39" s="6" t="s">
        <v>229</v>
      </c>
      <c r="N39" s="7">
        <v>0</v>
      </c>
      <c r="O39" s="6" t="s">
        <v>40</v>
      </c>
      <c r="P39" s="6" t="s">
        <v>34</v>
      </c>
      <c r="Q39" s="6" t="s">
        <v>41</v>
      </c>
      <c r="R39" s="6" t="s">
        <v>230</v>
      </c>
      <c r="S39" s="8">
        <f t="shared" si="0"/>
        <v>23</v>
      </c>
      <c r="T39" s="8" t="str">
        <f t="shared" si="1"/>
        <v>3</v>
      </c>
      <c r="U39" s="7">
        <v>5</v>
      </c>
      <c r="V39" s="7">
        <v>5</v>
      </c>
      <c r="W39" s="6" t="s">
        <v>43</v>
      </c>
      <c r="X39" s="6" t="s">
        <v>44</v>
      </c>
      <c r="Y39" s="6" t="s">
        <v>45</v>
      </c>
      <c r="Z39" s="6" t="s">
        <v>46</v>
      </c>
      <c r="AA39" s="6" t="s">
        <v>47</v>
      </c>
      <c r="AB39" s="6" t="s">
        <v>48</v>
      </c>
      <c r="AC39" s="6" t="s">
        <v>49</v>
      </c>
      <c r="AD39" s="6" t="s">
        <v>35</v>
      </c>
      <c r="AE39" t="str">
        <f t="shared" si="2"/>
        <v>06:22:31</v>
      </c>
      <c r="AF39" s="5">
        <f t="shared" si="3"/>
        <v>3.9351851851854303E-4</v>
      </c>
    </row>
    <row r="40" spans="1:32" x14ac:dyDescent="0.25">
      <c r="A40" s="6" t="s">
        <v>30</v>
      </c>
      <c r="B40" s="6" t="s">
        <v>231</v>
      </c>
      <c r="C40" s="9" t="s">
        <v>51</v>
      </c>
      <c r="D40" s="6" t="s">
        <v>32</v>
      </c>
      <c r="E40" s="6" t="s">
        <v>232</v>
      </c>
      <c r="F40" s="6" t="s">
        <v>34</v>
      </c>
      <c r="G40" s="6" t="s">
        <v>35</v>
      </c>
      <c r="H40" s="6" t="s">
        <v>36</v>
      </c>
      <c r="I40" s="7">
        <v>18</v>
      </c>
      <c r="J40" s="6" t="s">
        <v>34</v>
      </c>
      <c r="K40" s="6" t="s">
        <v>37</v>
      </c>
      <c r="L40" s="6" t="s">
        <v>215</v>
      </c>
      <c r="M40" s="6" t="s">
        <v>233</v>
      </c>
      <c r="N40" s="7">
        <v>0</v>
      </c>
      <c r="O40" s="6" t="s">
        <v>40</v>
      </c>
      <c r="P40" s="6" t="s">
        <v>34</v>
      </c>
      <c r="Q40" s="6" t="s">
        <v>41</v>
      </c>
      <c r="R40" s="6" t="s">
        <v>217</v>
      </c>
      <c r="S40" s="8">
        <f t="shared" si="0"/>
        <v>33</v>
      </c>
      <c r="T40" s="8" t="str">
        <f t="shared" si="1"/>
        <v>3</v>
      </c>
      <c r="U40" s="7">
        <v>18</v>
      </c>
      <c r="V40" s="7">
        <v>18</v>
      </c>
      <c r="W40" s="6" t="s">
        <v>43</v>
      </c>
      <c r="X40" s="6" t="s">
        <v>56</v>
      </c>
      <c r="Y40" s="6" t="s">
        <v>178</v>
      </c>
      <c r="Z40" s="6" t="s">
        <v>46</v>
      </c>
      <c r="AA40" s="6" t="s">
        <v>47</v>
      </c>
      <c r="AB40" s="6" t="s">
        <v>48</v>
      </c>
      <c r="AC40" s="6" t="s">
        <v>49</v>
      </c>
      <c r="AD40" s="6" t="s">
        <v>35</v>
      </c>
      <c r="AE40" t="str">
        <f t="shared" si="2"/>
        <v>06:22:33</v>
      </c>
      <c r="AF40" s="5">
        <f t="shared" si="3"/>
        <v>2.3148148148133263E-5</v>
      </c>
    </row>
    <row r="41" spans="1:32" x14ac:dyDescent="0.25">
      <c r="A41" s="6" t="s">
        <v>30</v>
      </c>
      <c r="B41" s="6" t="s">
        <v>234</v>
      </c>
      <c r="C41" s="9" t="s">
        <v>51</v>
      </c>
      <c r="D41" s="6" t="s">
        <v>32</v>
      </c>
      <c r="E41" s="6" t="s">
        <v>235</v>
      </c>
      <c r="F41" s="6" t="s">
        <v>34</v>
      </c>
      <c r="G41" s="6" t="s">
        <v>35</v>
      </c>
      <c r="H41" s="6" t="s">
        <v>36</v>
      </c>
      <c r="I41" s="7">
        <v>3</v>
      </c>
      <c r="J41" s="6" t="s">
        <v>34</v>
      </c>
      <c r="K41" s="6" t="s">
        <v>37</v>
      </c>
      <c r="L41" s="6" t="s">
        <v>228</v>
      </c>
      <c r="M41" s="6" t="s">
        <v>236</v>
      </c>
      <c r="N41" s="7">
        <v>0</v>
      </c>
      <c r="O41" s="6" t="s">
        <v>40</v>
      </c>
      <c r="P41" s="6" t="s">
        <v>34</v>
      </c>
      <c r="Q41" s="6" t="s">
        <v>41</v>
      </c>
      <c r="R41" s="6" t="s">
        <v>230</v>
      </c>
      <c r="S41" s="8">
        <f t="shared" si="0"/>
        <v>23</v>
      </c>
      <c r="T41" s="8" t="str">
        <f t="shared" si="1"/>
        <v>3</v>
      </c>
      <c r="U41" s="7">
        <v>3</v>
      </c>
      <c r="V41" s="7">
        <v>3</v>
      </c>
      <c r="W41" s="6" t="s">
        <v>43</v>
      </c>
      <c r="X41" s="6" t="s">
        <v>44</v>
      </c>
      <c r="Y41" s="6" t="s">
        <v>45</v>
      </c>
      <c r="Z41" s="6" t="s">
        <v>46</v>
      </c>
      <c r="AA41" s="6" t="s">
        <v>47</v>
      </c>
      <c r="AB41" s="6" t="s">
        <v>48</v>
      </c>
      <c r="AC41" s="6" t="s">
        <v>49</v>
      </c>
      <c r="AD41" s="6" t="s">
        <v>35</v>
      </c>
      <c r="AE41" t="str">
        <f t="shared" si="2"/>
        <v>06:22:56</v>
      </c>
      <c r="AF41" s="5">
        <f t="shared" si="3"/>
        <v>2.6620370370372681E-4</v>
      </c>
    </row>
    <row r="42" spans="1:32" x14ac:dyDescent="0.25">
      <c r="A42" s="6" t="s">
        <v>30</v>
      </c>
      <c r="B42" s="6" t="s">
        <v>237</v>
      </c>
      <c r="C42" s="9" t="s">
        <v>51</v>
      </c>
      <c r="D42" s="6" t="s">
        <v>32</v>
      </c>
      <c r="E42" s="6" t="s">
        <v>238</v>
      </c>
      <c r="F42" s="6" t="s">
        <v>34</v>
      </c>
      <c r="G42" s="6" t="s">
        <v>35</v>
      </c>
      <c r="H42" s="6" t="s">
        <v>36</v>
      </c>
      <c r="I42" s="7">
        <v>12</v>
      </c>
      <c r="J42" s="6" t="s">
        <v>34</v>
      </c>
      <c r="K42" s="6" t="s">
        <v>37</v>
      </c>
      <c r="L42" s="6" t="s">
        <v>239</v>
      </c>
      <c r="M42" s="6" t="s">
        <v>240</v>
      </c>
      <c r="N42" s="7">
        <v>0</v>
      </c>
      <c r="O42" s="6" t="s">
        <v>40</v>
      </c>
      <c r="P42" s="6" t="s">
        <v>34</v>
      </c>
      <c r="Q42" s="6" t="s">
        <v>41</v>
      </c>
      <c r="R42" s="6" t="s">
        <v>241</v>
      </c>
      <c r="S42" s="8">
        <f t="shared" si="0"/>
        <v>33</v>
      </c>
      <c r="T42" s="8" t="str">
        <f t="shared" si="1"/>
        <v>3</v>
      </c>
      <c r="U42" s="7">
        <v>12</v>
      </c>
      <c r="V42" s="7">
        <v>12</v>
      </c>
      <c r="W42" s="6" t="s">
        <v>43</v>
      </c>
      <c r="X42" s="6" t="s">
        <v>44</v>
      </c>
      <c r="Y42" s="6" t="s">
        <v>45</v>
      </c>
      <c r="Z42" s="6" t="s">
        <v>46</v>
      </c>
      <c r="AA42" s="6" t="s">
        <v>47</v>
      </c>
      <c r="AB42" s="6" t="s">
        <v>48</v>
      </c>
      <c r="AC42" s="6" t="s">
        <v>49</v>
      </c>
      <c r="AD42" s="6" t="s">
        <v>35</v>
      </c>
      <c r="AE42" t="str">
        <f t="shared" si="2"/>
        <v>06:23:37</v>
      </c>
      <c r="AF42" s="5">
        <f t="shared" si="3"/>
        <v>4.745370370370372E-4</v>
      </c>
    </row>
    <row r="43" spans="1:32" x14ac:dyDescent="0.25">
      <c r="A43" s="6" t="s">
        <v>30</v>
      </c>
      <c r="B43" s="6" t="s">
        <v>242</v>
      </c>
      <c r="C43" s="9" t="s">
        <v>51</v>
      </c>
      <c r="D43" s="6" t="s">
        <v>32</v>
      </c>
      <c r="E43" s="6" t="s">
        <v>243</v>
      </c>
      <c r="F43" s="6" t="s">
        <v>34</v>
      </c>
      <c r="G43" s="6" t="s">
        <v>35</v>
      </c>
      <c r="H43" s="6" t="s">
        <v>36</v>
      </c>
      <c r="I43" s="7">
        <v>12</v>
      </c>
      <c r="J43" s="6" t="s">
        <v>34</v>
      </c>
      <c r="K43" s="6" t="s">
        <v>37</v>
      </c>
      <c r="L43" s="6" t="s">
        <v>244</v>
      </c>
      <c r="M43" s="6" t="s">
        <v>245</v>
      </c>
      <c r="N43" s="7">
        <v>0</v>
      </c>
      <c r="O43" s="6" t="s">
        <v>40</v>
      </c>
      <c r="P43" s="6" t="s">
        <v>34</v>
      </c>
      <c r="Q43" s="6" t="s">
        <v>41</v>
      </c>
      <c r="R43" s="6" t="s">
        <v>246</v>
      </c>
      <c r="S43" s="8">
        <f t="shared" si="0"/>
        <v>42</v>
      </c>
      <c r="T43" s="8" t="str">
        <f t="shared" si="1"/>
        <v>2</v>
      </c>
      <c r="U43" s="7">
        <v>12</v>
      </c>
      <c r="V43" s="7">
        <v>12</v>
      </c>
      <c r="W43" s="6" t="s">
        <v>43</v>
      </c>
      <c r="X43" s="6" t="s">
        <v>56</v>
      </c>
      <c r="Y43" s="6" t="s">
        <v>178</v>
      </c>
      <c r="Z43" s="6" t="s">
        <v>46</v>
      </c>
      <c r="AA43" s="6" t="s">
        <v>47</v>
      </c>
      <c r="AB43" s="6" t="s">
        <v>48</v>
      </c>
      <c r="AC43" s="6" t="s">
        <v>49</v>
      </c>
      <c r="AD43" s="6" t="s">
        <v>35</v>
      </c>
      <c r="AE43" t="str">
        <f t="shared" si="2"/>
        <v>06:24:02</v>
      </c>
      <c r="AF43" s="5">
        <f t="shared" si="3"/>
        <v>2.8935185185186008E-4</v>
      </c>
    </row>
    <row r="44" spans="1:32" x14ac:dyDescent="0.25">
      <c r="A44" s="6" t="s">
        <v>30</v>
      </c>
      <c r="B44" s="6" t="s">
        <v>247</v>
      </c>
      <c r="C44" s="9" t="s">
        <v>51</v>
      </c>
      <c r="D44" s="6" t="s">
        <v>32</v>
      </c>
      <c r="E44" s="6" t="s">
        <v>248</v>
      </c>
      <c r="F44" s="6" t="s">
        <v>34</v>
      </c>
      <c r="G44" s="6" t="s">
        <v>35</v>
      </c>
      <c r="H44" s="6" t="s">
        <v>36</v>
      </c>
      <c r="I44" s="7">
        <v>16</v>
      </c>
      <c r="J44" s="6" t="s">
        <v>34</v>
      </c>
      <c r="K44" s="6" t="s">
        <v>37</v>
      </c>
      <c r="L44" s="6" t="s">
        <v>249</v>
      </c>
      <c r="M44" s="6" t="s">
        <v>250</v>
      </c>
      <c r="N44" s="7">
        <v>0</v>
      </c>
      <c r="O44" s="6" t="s">
        <v>40</v>
      </c>
      <c r="P44" s="6" t="s">
        <v>34</v>
      </c>
      <c r="Q44" s="6" t="s">
        <v>41</v>
      </c>
      <c r="R44" s="6" t="s">
        <v>251</v>
      </c>
      <c r="S44" s="8">
        <f t="shared" si="0"/>
        <v>52</v>
      </c>
      <c r="T44" s="8" t="str">
        <f t="shared" si="1"/>
        <v>2</v>
      </c>
      <c r="U44" s="7">
        <v>16</v>
      </c>
      <c r="V44" s="7">
        <v>16</v>
      </c>
      <c r="W44" s="6" t="s">
        <v>43</v>
      </c>
      <c r="X44" s="6" t="s">
        <v>67</v>
      </c>
      <c r="Y44" s="6" t="s">
        <v>252</v>
      </c>
      <c r="Z44" s="6" t="s">
        <v>46</v>
      </c>
      <c r="AA44" s="6" t="s">
        <v>47</v>
      </c>
      <c r="AB44" s="6" t="s">
        <v>155</v>
      </c>
      <c r="AC44" s="6" t="s">
        <v>49</v>
      </c>
      <c r="AD44" s="6" t="s">
        <v>35</v>
      </c>
      <c r="AE44" t="str">
        <f t="shared" si="2"/>
        <v>06:24:03</v>
      </c>
      <c r="AF44" s="5">
        <f t="shared" si="3"/>
        <v>1.1574074074038876E-5</v>
      </c>
    </row>
    <row r="45" spans="1:32" x14ac:dyDescent="0.25">
      <c r="A45" s="6" t="s">
        <v>30</v>
      </c>
      <c r="B45" s="6" t="s">
        <v>253</v>
      </c>
      <c r="C45" s="9" t="s">
        <v>51</v>
      </c>
      <c r="D45" s="6" t="s">
        <v>32</v>
      </c>
      <c r="E45" s="6" t="s">
        <v>254</v>
      </c>
      <c r="F45" s="6" t="s">
        <v>34</v>
      </c>
      <c r="G45" s="6" t="s">
        <v>35</v>
      </c>
      <c r="H45" s="6" t="s">
        <v>36</v>
      </c>
      <c r="I45" s="7">
        <v>11</v>
      </c>
      <c r="J45" s="6" t="s">
        <v>34</v>
      </c>
      <c r="K45" s="6" t="s">
        <v>37</v>
      </c>
      <c r="L45" s="6" t="s">
        <v>239</v>
      </c>
      <c r="M45" s="6" t="s">
        <v>255</v>
      </c>
      <c r="N45" s="7">
        <v>0</v>
      </c>
      <c r="O45" s="6" t="s">
        <v>40</v>
      </c>
      <c r="P45" s="6" t="s">
        <v>34</v>
      </c>
      <c r="Q45" s="6" t="s">
        <v>41</v>
      </c>
      <c r="R45" s="6" t="s">
        <v>241</v>
      </c>
      <c r="S45" s="8">
        <f t="shared" si="0"/>
        <v>33</v>
      </c>
      <c r="T45" s="8" t="str">
        <f t="shared" si="1"/>
        <v>3</v>
      </c>
      <c r="U45" s="7">
        <v>11</v>
      </c>
      <c r="V45" s="7">
        <v>11</v>
      </c>
      <c r="W45" s="6" t="s">
        <v>43</v>
      </c>
      <c r="X45" s="6" t="s">
        <v>44</v>
      </c>
      <c r="Y45" s="6" t="s">
        <v>45</v>
      </c>
      <c r="Z45" s="6" t="s">
        <v>46</v>
      </c>
      <c r="AA45" s="6" t="s">
        <v>47</v>
      </c>
      <c r="AB45" s="6" t="s">
        <v>48</v>
      </c>
      <c r="AC45" s="6" t="s">
        <v>49</v>
      </c>
      <c r="AD45" s="6" t="s">
        <v>35</v>
      </c>
      <c r="AE45" t="str">
        <f t="shared" si="2"/>
        <v>06:24:12</v>
      </c>
      <c r="AF45" s="5">
        <f t="shared" si="3"/>
        <v>1.0416666666668295E-4</v>
      </c>
    </row>
    <row r="46" spans="1:32" x14ac:dyDescent="0.25">
      <c r="A46" s="6" t="s">
        <v>30</v>
      </c>
      <c r="B46" s="6" t="s">
        <v>256</v>
      </c>
      <c r="C46" s="9" t="s">
        <v>51</v>
      </c>
      <c r="D46" s="6" t="s">
        <v>32</v>
      </c>
      <c r="E46" s="6" t="s">
        <v>257</v>
      </c>
      <c r="F46" s="6" t="s">
        <v>34</v>
      </c>
      <c r="G46" s="6" t="s">
        <v>35</v>
      </c>
      <c r="H46" s="6" t="s">
        <v>36</v>
      </c>
      <c r="I46" s="7">
        <v>28</v>
      </c>
      <c r="J46" s="6" t="s">
        <v>34</v>
      </c>
      <c r="K46" s="6" t="s">
        <v>37</v>
      </c>
      <c r="L46" s="6" t="s">
        <v>258</v>
      </c>
      <c r="M46" s="6" t="s">
        <v>259</v>
      </c>
      <c r="N46" s="7">
        <v>0</v>
      </c>
      <c r="O46" s="6" t="s">
        <v>40</v>
      </c>
      <c r="P46" s="6" t="s">
        <v>34</v>
      </c>
      <c r="Q46" s="6" t="s">
        <v>41</v>
      </c>
      <c r="R46" s="6" t="s">
        <v>260</v>
      </c>
      <c r="S46" s="8">
        <f t="shared" si="0"/>
        <v>73</v>
      </c>
      <c r="T46" s="8" t="str">
        <f t="shared" si="1"/>
        <v>3</v>
      </c>
      <c r="U46" s="7">
        <v>28</v>
      </c>
      <c r="V46" s="7">
        <v>28</v>
      </c>
      <c r="W46" s="6" t="s">
        <v>43</v>
      </c>
      <c r="X46" s="6" t="s">
        <v>153</v>
      </c>
      <c r="Y46" s="6" t="s">
        <v>154</v>
      </c>
      <c r="Z46" s="6" t="s">
        <v>46</v>
      </c>
      <c r="AA46" s="6" t="s">
        <v>47</v>
      </c>
      <c r="AB46" s="6" t="s">
        <v>261</v>
      </c>
      <c r="AC46" s="6" t="s">
        <v>49</v>
      </c>
      <c r="AD46" s="6" t="s">
        <v>35</v>
      </c>
      <c r="AE46" t="str">
        <f t="shared" si="2"/>
        <v>06:24:42</v>
      </c>
      <c r="AF46" s="5">
        <f t="shared" si="3"/>
        <v>3.4722222222222099E-4</v>
      </c>
    </row>
    <row r="47" spans="1:32" x14ac:dyDescent="0.25">
      <c r="A47" s="6" t="s">
        <v>30</v>
      </c>
      <c r="B47" s="6" t="s">
        <v>262</v>
      </c>
      <c r="C47" s="9" t="s">
        <v>51</v>
      </c>
      <c r="D47" s="6" t="s">
        <v>32</v>
      </c>
      <c r="E47" s="6" t="s">
        <v>263</v>
      </c>
      <c r="F47" s="6" t="s">
        <v>34</v>
      </c>
      <c r="G47" s="6" t="s">
        <v>35</v>
      </c>
      <c r="H47" s="6" t="s">
        <v>36</v>
      </c>
      <c r="I47" s="7">
        <v>16</v>
      </c>
      <c r="J47" s="6" t="s">
        <v>34</v>
      </c>
      <c r="K47" s="6" t="s">
        <v>37</v>
      </c>
      <c r="L47" s="6" t="s">
        <v>264</v>
      </c>
      <c r="M47" s="6" t="s">
        <v>265</v>
      </c>
      <c r="N47" s="7">
        <v>0</v>
      </c>
      <c r="O47" s="6" t="s">
        <v>40</v>
      </c>
      <c r="P47" s="6" t="s">
        <v>34</v>
      </c>
      <c r="Q47" s="6" t="s">
        <v>41</v>
      </c>
      <c r="R47" s="6" t="s">
        <v>266</v>
      </c>
      <c r="S47" s="8">
        <f t="shared" si="0"/>
        <v>43</v>
      </c>
      <c r="T47" s="8" t="str">
        <f t="shared" si="1"/>
        <v>3</v>
      </c>
      <c r="U47" s="7">
        <v>16</v>
      </c>
      <c r="V47" s="7">
        <v>16</v>
      </c>
      <c r="W47" s="6" t="s">
        <v>43</v>
      </c>
      <c r="X47" s="6" t="s">
        <v>44</v>
      </c>
      <c r="Y47" s="6" t="s">
        <v>45</v>
      </c>
      <c r="Z47" s="6" t="s">
        <v>46</v>
      </c>
      <c r="AA47" s="6" t="s">
        <v>47</v>
      </c>
      <c r="AB47" s="6" t="s">
        <v>134</v>
      </c>
      <c r="AC47" s="6" t="s">
        <v>49</v>
      </c>
      <c r="AD47" s="6" t="s">
        <v>35</v>
      </c>
      <c r="AE47" t="str">
        <f t="shared" si="2"/>
        <v>06:25:03</v>
      </c>
      <c r="AF47" s="5">
        <f t="shared" si="3"/>
        <v>2.4305555555553804E-4</v>
      </c>
    </row>
    <row r="48" spans="1:32" x14ac:dyDescent="0.25">
      <c r="A48" s="6" t="s">
        <v>30</v>
      </c>
      <c r="B48" s="6" t="s">
        <v>267</v>
      </c>
      <c r="C48" s="9" t="s">
        <v>51</v>
      </c>
      <c r="D48" s="6" t="s">
        <v>32</v>
      </c>
      <c r="E48" s="6" t="s">
        <v>268</v>
      </c>
      <c r="F48" s="6" t="s">
        <v>34</v>
      </c>
      <c r="G48" s="6" t="s">
        <v>35</v>
      </c>
      <c r="H48" s="6" t="s">
        <v>36</v>
      </c>
      <c r="I48" s="7">
        <v>28</v>
      </c>
      <c r="J48" s="6" t="s">
        <v>34</v>
      </c>
      <c r="K48" s="6" t="s">
        <v>37</v>
      </c>
      <c r="L48" s="6" t="s">
        <v>244</v>
      </c>
      <c r="M48" s="6" t="s">
        <v>269</v>
      </c>
      <c r="N48" s="7">
        <v>0</v>
      </c>
      <c r="O48" s="6" t="s">
        <v>40</v>
      </c>
      <c r="P48" s="6" t="s">
        <v>34</v>
      </c>
      <c r="Q48" s="6" t="s">
        <v>41</v>
      </c>
      <c r="R48" s="6" t="s">
        <v>246</v>
      </c>
      <c r="S48" s="8">
        <f t="shared" si="0"/>
        <v>42</v>
      </c>
      <c r="T48" s="8" t="str">
        <f t="shared" si="1"/>
        <v>2</v>
      </c>
      <c r="U48" s="7">
        <v>28</v>
      </c>
      <c r="V48" s="7">
        <v>28</v>
      </c>
      <c r="W48" s="6" t="s">
        <v>43</v>
      </c>
      <c r="X48" s="6" t="s">
        <v>56</v>
      </c>
      <c r="Y48" s="6" t="s">
        <v>178</v>
      </c>
      <c r="Z48" s="6" t="s">
        <v>46</v>
      </c>
      <c r="AA48" s="6" t="s">
        <v>47</v>
      </c>
      <c r="AB48" s="6" t="s">
        <v>48</v>
      </c>
      <c r="AC48" s="6" t="s">
        <v>49</v>
      </c>
      <c r="AD48" s="6" t="s">
        <v>35</v>
      </c>
      <c r="AE48" t="str">
        <f t="shared" si="2"/>
        <v>06:25:24</v>
      </c>
      <c r="AF48" s="5">
        <f t="shared" si="3"/>
        <v>2.4305555555553804E-4</v>
      </c>
    </row>
    <row r="49" spans="1:32" x14ac:dyDescent="0.25">
      <c r="A49" s="6" t="s">
        <v>30</v>
      </c>
      <c r="B49" s="6" t="s">
        <v>270</v>
      </c>
      <c r="C49" s="9" t="s">
        <v>51</v>
      </c>
      <c r="D49" s="6" t="s">
        <v>32</v>
      </c>
      <c r="E49" s="6" t="s">
        <v>271</v>
      </c>
      <c r="F49" s="6" t="s">
        <v>34</v>
      </c>
      <c r="G49" s="6" t="s">
        <v>35</v>
      </c>
      <c r="H49" s="6" t="s">
        <v>36</v>
      </c>
      <c r="I49" s="7">
        <v>1</v>
      </c>
      <c r="J49" s="6" t="s">
        <v>34</v>
      </c>
      <c r="K49" s="6" t="s">
        <v>37</v>
      </c>
      <c r="L49" s="6" t="s">
        <v>272</v>
      </c>
      <c r="M49" s="6" t="s">
        <v>273</v>
      </c>
      <c r="N49" s="7">
        <v>0</v>
      </c>
      <c r="O49" s="6" t="s">
        <v>40</v>
      </c>
      <c r="P49" s="6" t="s">
        <v>34</v>
      </c>
      <c r="Q49" s="6" t="s">
        <v>41</v>
      </c>
      <c r="R49" s="6" t="s">
        <v>274</v>
      </c>
      <c r="S49" s="8">
        <f t="shared" si="0"/>
        <v>52</v>
      </c>
      <c r="T49" s="8" t="str">
        <f t="shared" si="1"/>
        <v>2</v>
      </c>
      <c r="U49" s="7">
        <v>1</v>
      </c>
      <c r="V49" s="7">
        <v>1</v>
      </c>
      <c r="W49" s="6" t="s">
        <v>43</v>
      </c>
      <c r="X49" s="6" t="s">
        <v>44</v>
      </c>
      <c r="Y49" s="6" t="s">
        <v>45</v>
      </c>
      <c r="Z49" s="6" t="s">
        <v>46</v>
      </c>
      <c r="AA49" s="6" t="s">
        <v>47</v>
      </c>
      <c r="AB49" s="6" t="s">
        <v>134</v>
      </c>
      <c r="AC49" s="6" t="s">
        <v>49</v>
      </c>
      <c r="AD49" s="6" t="s">
        <v>35</v>
      </c>
      <c r="AE49" t="str">
        <f t="shared" si="2"/>
        <v>06:25:29</v>
      </c>
      <c r="AF49" s="5">
        <f t="shared" si="3"/>
        <v>5.7870370370360913E-5</v>
      </c>
    </row>
    <row r="50" spans="1:32" x14ac:dyDescent="0.25">
      <c r="A50" s="6" t="s">
        <v>30</v>
      </c>
      <c r="B50" s="6" t="s">
        <v>275</v>
      </c>
      <c r="C50" s="9" t="s">
        <v>51</v>
      </c>
      <c r="D50" s="6" t="s">
        <v>32</v>
      </c>
      <c r="E50" s="6" t="s">
        <v>276</v>
      </c>
      <c r="F50" s="6" t="s">
        <v>34</v>
      </c>
      <c r="G50" s="6" t="s">
        <v>35</v>
      </c>
      <c r="H50" s="6" t="s">
        <v>36</v>
      </c>
      <c r="I50" s="7">
        <v>3</v>
      </c>
      <c r="J50" s="6" t="s">
        <v>34</v>
      </c>
      <c r="K50" s="6" t="s">
        <v>37</v>
      </c>
      <c r="L50" s="6" t="s">
        <v>277</v>
      </c>
      <c r="M50" s="6" t="s">
        <v>278</v>
      </c>
      <c r="N50" s="7">
        <v>0</v>
      </c>
      <c r="O50" s="6" t="s">
        <v>40</v>
      </c>
      <c r="P50" s="6" t="s">
        <v>34</v>
      </c>
      <c r="Q50" s="6" t="s">
        <v>41</v>
      </c>
      <c r="R50" s="6" t="s">
        <v>279</v>
      </c>
      <c r="S50" s="8">
        <f t="shared" si="0"/>
        <v>53</v>
      </c>
      <c r="T50" s="8" t="str">
        <f t="shared" si="1"/>
        <v>3</v>
      </c>
      <c r="U50" s="7">
        <v>3</v>
      </c>
      <c r="V50" s="7">
        <v>3</v>
      </c>
      <c r="W50" s="6" t="s">
        <v>43</v>
      </c>
      <c r="X50" s="6" t="s">
        <v>44</v>
      </c>
      <c r="Y50" s="6" t="s">
        <v>45</v>
      </c>
      <c r="Z50" s="6" t="s">
        <v>46</v>
      </c>
      <c r="AA50" s="6" t="s">
        <v>47</v>
      </c>
      <c r="AB50" s="6" t="s">
        <v>280</v>
      </c>
      <c r="AC50" s="6" t="s">
        <v>49</v>
      </c>
      <c r="AD50" s="6" t="s">
        <v>35</v>
      </c>
      <c r="AE50" t="str">
        <f t="shared" si="2"/>
        <v>06:25:52</v>
      </c>
      <c r="AF50" s="5">
        <f t="shared" si="3"/>
        <v>2.6620370370372681E-4</v>
      </c>
    </row>
    <row r="51" spans="1:32" x14ac:dyDescent="0.25">
      <c r="A51" s="6" t="s">
        <v>30</v>
      </c>
      <c r="B51" s="6" t="s">
        <v>281</v>
      </c>
      <c r="C51" s="9" t="s">
        <v>51</v>
      </c>
      <c r="D51" s="6" t="s">
        <v>32</v>
      </c>
      <c r="E51" s="6" t="s">
        <v>282</v>
      </c>
      <c r="F51" s="6" t="s">
        <v>34</v>
      </c>
      <c r="G51" s="6" t="s">
        <v>35</v>
      </c>
      <c r="H51" s="6" t="s">
        <v>36</v>
      </c>
      <c r="I51" s="7">
        <v>12</v>
      </c>
      <c r="J51" s="6" t="s">
        <v>34</v>
      </c>
      <c r="K51" s="6" t="s">
        <v>37</v>
      </c>
      <c r="L51" s="6" t="s">
        <v>283</v>
      </c>
      <c r="M51" s="6" t="s">
        <v>284</v>
      </c>
      <c r="N51" s="7">
        <v>0</v>
      </c>
      <c r="O51" s="6" t="s">
        <v>40</v>
      </c>
      <c r="P51" s="6" t="s">
        <v>34</v>
      </c>
      <c r="Q51" s="6" t="s">
        <v>41</v>
      </c>
      <c r="R51" s="6" t="s">
        <v>285</v>
      </c>
      <c r="S51" s="8">
        <f t="shared" si="0"/>
        <v>62</v>
      </c>
      <c r="T51" s="8" t="str">
        <f t="shared" si="1"/>
        <v>2</v>
      </c>
      <c r="U51" s="7">
        <v>12</v>
      </c>
      <c r="V51" s="7">
        <v>12</v>
      </c>
      <c r="W51" s="6" t="s">
        <v>43</v>
      </c>
      <c r="X51" s="6" t="s">
        <v>44</v>
      </c>
      <c r="Y51" s="6" t="s">
        <v>45</v>
      </c>
      <c r="Z51" s="6" t="s">
        <v>46</v>
      </c>
      <c r="AA51" s="6" t="s">
        <v>47</v>
      </c>
      <c r="AB51" s="6" t="s">
        <v>155</v>
      </c>
      <c r="AC51" s="6" t="s">
        <v>49</v>
      </c>
      <c r="AD51" s="6" t="s">
        <v>35</v>
      </c>
      <c r="AE51" t="str">
        <f t="shared" si="2"/>
        <v>06:26:41</v>
      </c>
      <c r="AF51" s="5">
        <f t="shared" si="3"/>
        <v>5.6712962962962576E-4</v>
      </c>
    </row>
    <row r="52" spans="1:32" x14ac:dyDescent="0.25">
      <c r="A52" s="6" t="s">
        <v>30</v>
      </c>
      <c r="B52" s="6" t="s">
        <v>286</v>
      </c>
      <c r="C52" s="9" t="s">
        <v>51</v>
      </c>
      <c r="D52" s="6" t="s">
        <v>32</v>
      </c>
      <c r="E52" s="6" t="s">
        <v>287</v>
      </c>
      <c r="F52" s="6" t="s">
        <v>34</v>
      </c>
      <c r="G52" s="6" t="s">
        <v>35</v>
      </c>
      <c r="H52" s="6" t="s">
        <v>36</v>
      </c>
      <c r="I52" s="7">
        <v>32</v>
      </c>
      <c r="J52" s="6" t="s">
        <v>34</v>
      </c>
      <c r="K52" s="6" t="s">
        <v>37</v>
      </c>
      <c r="L52" s="6" t="s">
        <v>249</v>
      </c>
      <c r="M52" s="6" t="s">
        <v>288</v>
      </c>
      <c r="N52" s="7">
        <v>0</v>
      </c>
      <c r="O52" s="6" t="s">
        <v>40</v>
      </c>
      <c r="P52" s="6" t="s">
        <v>34</v>
      </c>
      <c r="Q52" s="6" t="s">
        <v>41</v>
      </c>
      <c r="R52" s="6" t="s">
        <v>251</v>
      </c>
      <c r="S52" s="8">
        <f t="shared" si="0"/>
        <v>52</v>
      </c>
      <c r="T52" s="8" t="str">
        <f t="shared" si="1"/>
        <v>2</v>
      </c>
      <c r="U52" s="7">
        <v>32</v>
      </c>
      <c r="V52" s="7">
        <v>32</v>
      </c>
      <c r="W52" s="6" t="s">
        <v>43</v>
      </c>
      <c r="X52" s="6" t="s">
        <v>67</v>
      </c>
      <c r="Y52" s="6" t="s">
        <v>252</v>
      </c>
      <c r="Z52" s="6" t="s">
        <v>46</v>
      </c>
      <c r="AA52" s="6" t="s">
        <v>47</v>
      </c>
      <c r="AB52" s="6" t="s">
        <v>155</v>
      </c>
      <c r="AC52" s="6" t="s">
        <v>49</v>
      </c>
      <c r="AD52" s="6" t="s">
        <v>35</v>
      </c>
      <c r="AE52" t="str">
        <f t="shared" si="2"/>
        <v>06:26:43</v>
      </c>
      <c r="AF52" s="5">
        <f t="shared" si="3"/>
        <v>2.3148148148188774E-5</v>
      </c>
    </row>
    <row r="53" spans="1:32" x14ac:dyDescent="0.25">
      <c r="A53" s="6" t="s">
        <v>30</v>
      </c>
      <c r="B53" s="6" t="s">
        <v>289</v>
      </c>
      <c r="C53" s="9" t="s">
        <v>51</v>
      </c>
      <c r="D53" s="6" t="s">
        <v>32</v>
      </c>
      <c r="E53" s="6" t="s">
        <v>290</v>
      </c>
      <c r="F53" s="6" t="s">
        <v>34</v>
      </c>
      <c r="G53" s="6" t="s">
        <v>35</v>
      </c>
      <c r="H53" s="6" t="s">
        <v>36</v>
      </c>
      <c r="I53" s="7">
        <v>28</v>
      </c>
      <c r="J53" s="6" t="s">
        <v>34</v>
      </c>
      <c r="K53" s="6" t="s">
        <v>37</v>
      </c>
      <c r="L53" s="6" t="s">
        <v>291</v>
      </c>
      <c r="M53" s="6" t="s">
        <v>292</v>
      </c>
      <c r="N53" s="7">
        <v>0</v>
      </c>
      <c r="O53" s="6" t="s">
        <v>40</v>
      </c>
      <c r="P53" s="6" t="s">
        <v>34</v>
      </c>
      <c r="Q53" s="6" t="s">
        <v>41</v>
      </c>
      <c r="R53" s="6" t="s">
        <v>293</v>
      </c>
      <c r="S53" s="8">
        <f t="shared" si="0"/>
        <v>83</v>
      </c>
      <c r="T53" s="8" t="str">
        <f t="shared" si="1"/>
        <v>3</v>
      </c>
      <c r="U53" s="7">
        <v>28</v>
      </c>
      <c r="V53" s="7">
        <v>28</v>
      </c>
      <c r="W53" s="6" t="s">
        <v>43</v>
      </c>
      <c r="X53" s="6" t="s">
        <v>153</v>
      </c>
      <c r="Y53" s="6" t="s">
        <v>154</v>
      </c>
      <c r="Z53" s="6" t="s">
        <v>46</v>
      </c>
      <c r="AA53" s="6" t="s">
        <v>47</v>
      </c>
      <c r="AB53" s="6" t="s">
        <v>184</v>
      </c>
      <c r="AC53" s="6" t="s">
        <v>49</v>
      </c>
      <c r="AD53" s="6" t="s">
        <v>35</v>
      </c>
      <c r="AE53" t="str">
        <f t="shared" si="2"/>
        <v>06:26:58</v>
      </c>
      <c r="AF53" s="5">
        <f t="shared" si="3"/>
        <v>1.7361111111108274E-4</v>
      </c>
    </row>
    <row r="54" spans="1:32" x14ac:dyDescent="0.25">
      <c r="A54" s="6" t="s">
        <v>30</v>
      </c>
      <c r="B54" s="6" t="s">
        <v>294</v>
      </c>
      <c r="C54" s="9" t="s">
        <v>51</v>
      </c>
      <c r="D54" s="6" t="s">
        <v>32</v>
      </c>
      <c r="E54" s="6" t="s">
        <v>295</v>
      </c>
      <c r="F54" s="6" t="s">
        <v>34</v>
      </c>
      <c r="G54" s="6" t="s">
        <v>35</v>
      </c>
      <c r="H54" s="6" t="s">
        <v>36</v>
      </c>
      <c r="I54" s="7">
        <v>27</v>
      </c>
      <c r="J54" s="6" t="s">
        <v>34</v>
      </c>
      <c r="K54" s="6" t="s">
        <v>37</v>
      </c>
      <c r="L54" s="6" t="s">
        <v>296</v>
      </c>
      <c r="M54" s="6" t="s">
        <v>297</v>
      </c>
      <c r="N54" s="7">
        <v>0</v>
      </c>
      <c r="O54" s="6" t="s">
        <v>40</v>
      </c>
      <c r="P54" s="6" t="s">
        <v>34</v>
      </c>
      <c r="Q54" s="6" t="s">
        <v>41</v>
      </c>
      <c r="R54" s="6" t="s">
        <v>298</v>
      </c>
      <c r="S54" s="8">
        <f t="shared" si="0"/>
        <v>43</v>
      </c>
      <c r="T54" s="8" t="str">
        <f t="shared" si="1"/>
        <v>3</v>
      </c>
      <c r="U54" s="7">
        <v>27</v>
      </c>
      <c r="V54" s="7">
        <v>27</v>
      </c>
      <c r="W54" s="6" t="s">
        <v>43</v>
      </c>
      <c r="X54" s="6" t="s">
        <v>56</v>
      </c>
      <c r="Y54" s="6" t="s">
        <v>178</v>
      </c>
      <c r="Z54" s="6" t="s">
        <v>46</v>
      </c>
      <c r="AA54" s="6" t="s">
        <v>47</v>
      </c>
      <c r="AB54" s="6" t="s">
        <v>48</v>
      </c>
      <c r="AC54" s="6" t="s">
        <v>49</v>
      </c>
      <c r="AD54" s="6" t="s">
        <v>35</v>
      </c>
      <c r="AE54" t="str">
        <f t="shared" si="2"/>
        <v>06:27:01</v>
      </c>
      <c r="AF54" s="5">
        <f t="shared" si="3"/>
        <v>3.472222222222765E-5</v>
      </c>
    </row>
    <row r="55" spans="1:32" x14ac:dyDescent="0.25">
      <c r="A55" s="6" t="s">
        <v>30</v>
      </c>
      <c r="B55" s="6" t="s">
        <v>299</v>
      </c>
      <c r="C55" s="9" t="s">
        <v>51</v>
      </c>
      <c r="D55" s="6" t="s">
        <v>32</v>
      </c>
      <c r="E55" s="6" t="s">
        <v>300</v>
      </c>
      <c r="F55" s="6" t="s">
        <v>34</v>
      </c>
      <c r="G55" s="6" t="s">
        <v>35</v>
      </c>
      <c r="H55" s="6" t="s">
        <v>36</v>
      </c>
      <c r="I55" s="7">
        <v>2</v>
      </c>
      <c r="J55" s="6" t="s">
        <v>34</v>
      </c>
      <c r="K55" s="6" t="s">
        <v>37</v>
      </c>
      <c r="L55" s="6" t="s">
        <v>301</v>
      </c>
      <c r="M55" s="6" t="s">
        <v>302</v>
      </c>
      <c r="N55" s="7">
        <v>0</v>
      </c>
      <c r="O55" s="6" t="s">
        <v>40</v>
      </c>
      <c r="P55" s="6" t="s">
        <v>34</v>
      </c>
      <c r="Q55" s="6" t="s">
        <v>41</v>
      </c>
      <c r="R55" s="6" t="s">
        <v>303</v>
      </c>
      <c r="S55" s="8">
        <f t="shared" si="0"/>
        <v>53</v>
      </c>
      <c r="T55" s="8" t="str">
        <f t="shared" si="1"/>
        <v>3</v>
      </c>
      <c r="U55" s="7">
        <v>2</v>
      </c>
      <c r="V55" s="7">
        <v>2</v>
      </c>
      <c r="W55" s="6" t="s">
        <v>43</v>
      </c>
      <c r="X55" s="6" t="s">
        <v>67</v>
      </c>
      <c r="Y55" s="6" t="s">
        <v>252</v>
      </c>
      <c r="Z55" s="6" t="s">
        <v>46</v>
      </c>
      <c r="AA55" s="6" t="s">
        <v>47</v>
      </c>
      <c r="AB55" s="6" t="s">
        <v>184</v>
      </c>
      <c r="AC55" s="6" t="s">
        <v>49</v>
      </c>
      <c r="AD55" s="6" t="s">
        <v>35</v>
      </c>
      <c r="AE55" t="str">
        <f t="shared" si="2"/>
        <v>06:27:24</v>
      </c>
      <c r="AF55" s="5">
        <f t="shared" si="3"/>
        <v>2.6620370370372681E-4</v>
      </c>
    </row>
    <row r="56" spans="1:32" x14ac:dyDescent="0.25">
      <c r="A56" s="6" t="s">
        <v>30</v>
      </c>
      <c r="B56" s="6" t="s">
        <v>304</v>
      </c>
      <c r="C56" s="9" t="s">
        <v>51</v>
      </c>
      <c r="D56" s="6" t="s">
        <v>32</v>
      </c>
      <c r="E56" s="6" t="s">
        <v>305</v>
      </c>
      <c r="F56" s="6" t="s">
        <v>34</v>
      </c>
      <c r="G56" s="6" t="s">
        <v>35</v>
      </c>
      <c r="H56" s="6" t="s">
        <v>36</v>
      </c>
      <c r="I56" s="7">
        <v>2</v>
      </c>
      <c r="J56" s="6" t="s">
        <v>34</v>
      </c>
      <c r="K56" s="6" t="s">
        <v>37</v>
      </c>
      <c r="L56" s="6" t="s">
        <v>306</v>
      </c>
      <c r="M56" s="6" t="s">
        <v>307</v>
      </c>
      <c r="N56" s="7">
        <v>0</v>
      </c>
      <c r="O56" s="6" t="s">
        <v>40</v>
      </c>
      <c r="P56" s="6" t="s">
        <v>34</v>
      </c>
      <c r="Q56" s="6" t="s">
        <v>41</v>
      </c>
      <c r="R56" s="6" t="s">
        <v>308</v>
      </c>
      <c r="S56" s="8">
        <f t="shared" si="0"/>
        <v>92</v>
      </c>
      <c r="T56" s="8" t="str">
        <f t="shared" si="1"/>
        <v>2</v>
      </c>
      <c r="U56" s="7">
        <v>2</v>
      </c>
      <c r="V56" s="7">
        <v>2</v>
      </c>
      <c r="W56" s="6" t="s">
        <v>43</v>
      </c>
      <c r="X56" s="6" t="s">
        <v>153</v>
      </c>
      <c r="Y56" s="6" t="s">
        <v>154</v>
      </c>
      <c r="Z56" s="6" t="s">
        <v>46</v>
      </c>
      <c r="AA56" s="6" t="s">
        <v>47</v>
      </c>
      <c r="AB56" s="6" t="s">
        <v>166</v>
      </c>
      <c r="AC56" s="6" t="s">
        <v>49</v>
      </c>
      <c r="AD56" s="6" t="s">
        <v>35</v>
      </c>
      <c r="AE56" t="str">
        <f t="shared" si="2"/>
        <v>06:27:39</v>
      </c>
      <c r="AF56" s="5">
        <f t="shared" si="3"/>
        <v>1.7361111111108274E-4</v>
      </c>
    </row>
    <row r="57" spans="1:32" x14ac:dyDescent="0.25">
      <c r="A57" s="6" t="s">
        <v>30</v>
      </c>
      <c r="B57" s="6" t="s">
        <v>309</v>
      </c>
      <c r="C57" s="9" t="s">
        <v>51</v>
      </c>
      <c r="D57" s="6" t="s">
        <v>32</v>
      </c>
      <c r="E57" s="6" t="s">
        <v>310</v>
      </c>
      <c r="F57" s="6" t="s">
        <v>34</v>
      </c>
      <c r="G57" s="6" t="s">
        <v>35</v>
      </c>
      <c r="H57" s="6" t="s">
        <v>36</v>
      </c>
      <c r="I57" s="7">
        <v>19</v>
      </c>
      <c r="J57" s="6" t="s">
        <v>34</v>
      </c>
      <c r="K57" s="6" t="s">
        <v>37</v>
      </c>
      <c r="L57" s="6" t="s">
        <v>311</v>
      </c>
      <c r="M57" s="6" t="s">
        <v>312</v>
      </c>
      <c r="N57" s="7">
        <v>0</v>
      </c>
      <c r="O57" s="6" t="s">
        <v>40</v>
      </c>
      <c r="P57" s="6" t="s">
        <v>34</v>
      </c>
      <c r="Q57" s="6" t="s">
        <v>41</v>
      </c>
      <c r="R57" s="6" t="s">
        <v>313</v>
      </c>
      <c r="S57" s="8">
        <f t="shared" si="0"/>
        <v>63</v>
      </c>
      <c r="T57" s="8" t="str">
        <f t="shared" si="1"/>
        <v>3</v>
      </c>
      <c r="U57" s="7">
        <v>19</v>
      </c>
      <c r="V57" s="7">
        <v>19</v>
      </c>
      <c r="W57" s="6" t="s">
        <v>43</v>
      </c>
      <c r="X57" s="6" t="s">
        <v>44</v>
      </c>
      <c r="Y57" s="6" t="s">
        <v>45</v>
      </c>
      <c r="Z57" s="6" t="s">
        <v>46</v>
      </c>
      <c r="AA57" s="6" t="s">
        <v>47</v>
      </c>
      <c r="AB57" s="6" t="s">
        <v>280</v>
      </c>
      <c r="AC57" s="6" t="s">
        <v>49</v>
      </c>
      <c r="AD57" s="6" t="s">
        <v>35</v>
      </c>
      <c r="AE57" t="str">
        <f t="shared" si="2"/>
        <v>06:27:47</v>
      </c>
      <c r="AF57" s="5">
        <f t="shared" si="3"/>
        <v>9.2592592592588563E-5</v>
      </c>
    </row>
    <row r="58" spans="1:32" x14ac:dyDescent="0.25">
      <c r="A58" s="6" t="s">
        <v>30</v>
      </c>
      <c r="B58" s="6" t="s">
        <v>314</v>
      </c>
      <c r="C58" s="9" t="s">
        <v>51</v>
      </c>
      <c r="D58" s="6" t="s">
        <v>32</v>
      </c>
      <c r="E58" s="6" t="s">
        <v>315</v>
      </c>
      <c r="F58" s="6" t="s">
        <v>34</v>
      </c>
      <c r="G58" s="6" t="s">
        <v>35</v>
      </c>
      <c r="H58" s="6" t="s">
        <v>36</v>
      </c>
      <c r="I58" s="7">
        <v>5</v>
      </c>
      <c r="J58" s="6" t="s">
        <v>34</v>
      </c>
      <c r="K58" s="6" t="s">
        <v>37</v>
      </c>
      <c r="L58" s="6" t="s">
        <v>316</v>
      </c>
      <c r="M58" s="6" t="s">
        <v>317</v>
      </c>
      <c r="N58" s="7">
        <v>0</v>
      </c>
      <c r="O58" s="6" t="s">
        <v>40</v>
      </c>
      <c r="P58" s="6" t="s">
        <v>34</v>
      </c>
      <c r="Q58" s="6" t="s">
        <v>41</v>
      </c>
      <c r="R58" s="6" t="s">
        <v>318</v>
      </c>
      <c r="S58" s="8">
        <f t="shared" si="0"/>
        <v>63</v>
      </c>
      <c r="T58" s="8" t="str">
        <f t="shared" si="1"/>
        <v>3</v>
      </c>
      <c r="U58" s="7">
        <v>5</v>
      </c>
      <c r="V58" s="7">
        <v>5</v>
      </c>
      <c r="W58" s="6" t="s">
        <v>43</v>
      </c>
      <c r="X58" s="6" t="s">
        <v>67</v>
      </c>
      <c r="Y58" s="6" t="s">
        <v>252</v>
      </c>
      <c r="Z58" s="6" t="s">
        <v>46</v>
      </c>
      <c r="AA58" s="6" t="s">
        <v>47</v>
      </c>
      <c r="AB58" s="6" t="s">
        <v>184</v>
      </c>
      <c r="AC58" s="6" t="s">
        <v>49</v>
      </c>
      <c r="AD58" s="6" t="s">
        <v>35</v>
      </c>
      <c r="AE58" t="str">
        <f t="shared" si="2"/>
        <v>06:27:59</v>
      </c>
      <c r="AF58" s="5">
        <f t="shared" si="3"/>
        <v>1.388888888889106E-4</v>
      </c>
    </row>
    <row r="59" spans="1:32" x14ac:dyDescent="0.25">
      <c r="A59" s="6" t="s">
        <v>30</v>
      </c>
      <c r="B59" s="6" t="s">
        <v>319</v>
      </c>
      <c r="C59" s="9" t="s">
        <v>51</v>
      </c>
      <c r="D59" s="6" t="s">
        <v>32</v>
      </c>
      <c r="E59" s="6" t="s">
        <v>320</v>
      </c>
      <c r="F59" s="6" t="s">
        <v>34</v>
      </c>
      <c r="G59" s="6" t="s">
        <v>35</v>
      </c>
      <c r="H59" s="6" t="s">
        <v>36</v>
      </c>
      <c r="I59" s="7">
        <v>1</v>
      </c>
      <c r="J59" s="6" t="s">
        <v>34</v>
      </c>
      <c r="K59" s="6" t="s">
        <v>37</v>
      </c>
      <c r="L59" s="6" t="s">
        <v>321</v>
      </c>
      <c r="M59" s="6" t="s">
        <v>322</v>
      </c>
      <c r="N59" s="7">
        <v>0</v>
      </c>
      <c r="O59" s="6" t="s">
        <v>40</v>
      </c>
      <c r="P59" s="6" t="s">
        <v>34</v>
      </c>
      <c r="Q59" s="6" t="s">
        <v>41</v>
      </c>
      <c r="R59" s="6" t="s">
        <v>323</v>
      </c>
      <c r="S59" s="8">
        <f t="shared" si="0"/>
        <v>72</v>
      </c>
      <c r="T59" s="8" t="str">
        <f t="shared" si="1"/>
        <v>2</v>
      </c>
      <c r="U59" s="7">
        <v>1</v>
      </c>
      <c r="V59" s="7">
        <v>1</v>
      </c>
      <c r="W59" s="6" t="s">
        <v>43</v>
      </c>
      <c r="X59" s="6" t="s">
        <v>44</v>
      </c>
      <c r="Y59" s="6" t="s">
        <v>45</v>
      </c>
      <c r="Z59" s="6" t="s">
        <v>46</v>
      </c>
      <c r="AA59" s="6" t="s">
        <v>47</v>
      </c>
      <c r="AB59" s="6" t="s">
        <v>48</v>
      </c>
      <c r="AC59" s="6" t="s">
        <v>49</v>
      </c>
      <c r="AD59" s="6" t="s">
        <v>35</v>
      </c>
      <c r="AE59" t="str">
        <f t="shared" si="2"/>
        <v>06:28:15</v>
      </c>
      <c r="AF59" s="5">
        <f t="shared" si="3"/>
        <v>1.8518518518517713E-4</v>
      </c>
    </row>
    <row r="60" spans="1:32" x14ac:dyDescent="0.25">
      <c r="A60" s="6" t="s">
        <v>30</v>
      </c>
      <c r="B60" s="6" t="s">
        <v>324</v>
      </c>
      <c r="C60" s="9" t="s">
        <v>51</v>
      </c>
      <c r="D60" s="6" t="s">
        <v>32</v>
      </c>
      <c r="E60" s="6" t="s">
        <v>325</v>
      </c>
      <c r="F60" s="6" t="s">
        <v>34</v>
      </c>
      <c r="G60" s="6" t="s">
        <v>35</v>
      </c>
      <c r="H60" s="6" t="s">
        <v>36</v>
      </c>
      <c r="I60" s="7">
        <v>1</v>
      </c>
      <c r="J60" s="6" t="s">
        <v>34</v>
      </c>
      <c r="K60" s="6" t="s">
        <v>37</v>
      </c>
      <c r="L60" s="6" t="s">
        <v>316</v>
      </c>
      <c r="M60" s="6" t="s">
        <v>326</v>
      </c>
      <c r="N60" s="7">
        <v>0</v>
      </c>
      <c r="O60" s="6" t="s">
        <v>40</v>
      </c>
      <c r="P60" s="6" t="s">
        <v>34</v>
      </c>
      <c r="Q60" s="6" t="s">
        <v>41</v>
      </c>
      <c r="R60" s="6" t="s">
        <v>318</v>
      </c>
      <c r="S60" s="8">
        <f t="shared" si="0"/>
        <v>63</v>
      </c>
      <c r="T60" s="8" t="str">
        <f t="shared" si="1"/>
        <v>3</v>
      </c>
      <c r="U60" s="7">
        <v>1</v>
      </c>
      <c r="V60" s="7">
        <v>1</v>
      </c>
      <c r="W60" s="6" t="s">
        <v>43</v>
      </c>
      <c r="X60" s="6" t="s">
        <v>67</v>
      </c>
      <c r="Y60" s="6" t="s">
        <v>252</v>
      </c>
      <c r="Z60" s="6" t="s">
        <v>46</v>
      </c>
      <c r="AA60" s="6" t="s">
        <v>47</v>
      </c>
      <c r="AB60" s="6" t="s">
        <v>184</v>
      </c>
      <c r="AC60" s="6" t="s">
        <v>49</v>
      </c>
      <c r="AD60" s="6" t="s">
        <v>35</v>
      </c>
      <c r="AE60" t="str">
        <f t="shared" si="2"/>
        <v>06:28:25</v>
      </c>
      <c r="AF60" s="5">
        <f t="shared" si="3"/>
        <v>1.1574074074072183E-4</v>
      </c>
    </row>
    <row r="61" spans="1:32" x14ac:dyDescent="0.25">
      <c r="A61" s="6" t="s">
        <v>30</v>
      </c>
      <c r="B61" s="6" t="s">
        <v>327</v>
      </c>
      <c r="C61" s="9" t="s">
        <v>51</v>
      </c>
      <c r="D61" s="6" t="s">
        <v>32</v>
      </c>
      <c r="E61" s="6" t="s">
        <v>328</v>
      </c>
      <c r="F61" s="6" t="s">
        <v>34</v>
      </c>
      <c r="G61" s="6" t="s">
        <v>35</v>
      </c>
      <c r="H61" s="6" t="s">
        <v>36</v>
      </c>
      <c r="I61" s="7">
        <v>5</v>
      </c>
      <c r="J61" s="6" t="s">
        <v>34</v>
      </c>
      <c r="K61" s="6" t="s">
        <v>37</v>
      </c>
      <c r="L61" s="6" t="s">
        <v>321</v>
      </c>
      <c r="M61" s="6" t="s">
        <v>329</v>
      </c>
      <c r="N61" s="7">
        <v>0</v>
      </c>
      <c r="O61" s="6" t="s">
        <v>40</v>
      </c>
      <c r="P61" s="6" t="s">
        <v>34</v>
      </c>
      <c r="Q61" s="6" t="s">
        <v>41</v>
      </c>
      <c r="R61" s="6" t="s">
        <v>323</v>
      </c>
      <c r="S61" s="8">
        <f t="shared" si="0"/>
        <v>72</v>
      </c>
      <c r="T61" s="8" t="str">
        <f t="shared" si="1"/>
        <v>2</v>
      </c>
      <c r="U61" s="7">
        <v>5</v>
      </c>
      <c r="V61" s="7">
        <v>5</v>
      </c>
      <c r="W61" s="6" t="s">
        <v>43</v>
      </c>
      <c r="X61" s="6" t="s">
        <v>44</v>
      </c>
      <c r="Y61" s="6" t="s">
        <v>45</v>
      </c>
      <c r="Z61" s="6" t="s">
        <v>46</v>
      </c>
      <c r="AA61" s="6" t="s">
        <v>47</v>
      </c>
      <c r="AB61" s="6" t="s">
        <v>48</v>
      </c>
      <c r="AC61" s="6" t="s">
        <v>49</v>
      </c>
      <c r="AD61" s="6" t="s">
        <v>35</v>
      </c>
      <c r="AE61" t="str">
        <f t="shared" si="2"/>
        <v>06:28:39</v>
      </c>
      <c r="AF61" s="5">
        <f t="shared" si="3"/>
        <v>1.6203703703704386E-4</v>
      </c>
    </row>
    <row r="62" spans="1:32" x14ac:dyDescent="0.25">
      <c r="A62" s="6" t="s">
        <v>30</v>
      </c>
      <c r="B62" s="6" t="s">
        <v>330</v>
      </c>
      <c r="C62" s="9" t="s">
        <v>51</v>
      </c>
      <c r="D62" s="6" t="s">
        <v>32</v>
      </c>
      <c r="E62" s="6" t="s">
        <v>331</v>
      </c>
      <c r="F62" s="6" t="s">
        <v>34</v>
      </c>
      <c r="G62" s="6" t="s">
        <v>35</v>
      </c>
      <c r="H62" s="6" t="s">
        <v>36</v>
      </c>
      <c r="I62" s="7">
        <v>30</v>
      </c>
      <c r="J62" s="6" t="s">
        <v>34</v>
      </c>
      <c r="K62" s="6" t="s">
        <v>37</v>
      </c>
      <c r="L62" s="6" t="s">
        <v>332</v>
      </c>
      <c r="M62" s="6" t="s">
        <v>333</v>
      </c>
      <c r="N62" s="7">
        <v>0</v>
      </c>
      <c r="O62" s="6" t="s">
        <v>40</v>
      </c>
      <c r="P62" s="6" t="s">
        <v>34</v>
      </c>
      <c r="Q62" s="6" t="s">
        <v>41</v>
      </c>
      <c r="R62" s="6" t="s">
        <v>334</v>
      </c>
      <c r="S62" s="8">
        <f t="shared" si="0"/>
        <v>52</v>
      </c>
      <c r="T62" s="8" t="str">
        <f t="shared" si="1"/>
        <v>2</v>
      </c>
      <c r="U62" s="7">
        <v>30</v>
      </c>
      <c r="V62" s="7">
        <v>30</v>
      </c>
      <c r="W62" s="6" t="s">
        <v>43</v>
      </c>
      <c r="X62" s="6" t="s">
        <v>56</v>
      </c>
      <c r="Y62" s="6" t="s">
        <v>178</v>
      </c>
      <c r="Z62" s="6" t="s">
        <v>46</v>
      </c>
      <c r="AA62" s="6" t="s">
        <v>47</v>
      </c>
      <c r="AB62" s="6" t="s">
        <v>58</v>
      </c>
      <c r="AC62" s="6" t="s">
        <v>49</v>
      </c>
      <c r="AD62" s="6" t="s">
        <v>35</v>
      </c>
      <c r="AE62" t="str">
        <f t="shared" si="2"/>
        <v>06:28:49</v>
      </c>
      <c r="AF62" s="5">
        <f t="shared" si="3"/>
        <v>1.1574074074072183E-4</v>
      </c>
    </row>
    <row r="63" spans="1:32" x14ac:dyDescent="0.25">
      <c r="A63" s="6" t="s">
        <v>30</v>
      </c>
      <c r="B63" s="6" t="s">
        <v>335</v>
      </c>
      <c r="C63" s="9" t="s">
        <v>51</v>
      </c>
      <c r="D63" s="6" t="s">
        <v>32</v>
      </c>
      <c r="E63" s="6" t="s">
        <v>336</v>
      </c>
      <c r="F63" s="6" t="s">
        <v>34</v>
      </c>
      <c r="G63" s="6" t="s">
        <v>35</v>
      </c>
      <c r="H63" s="6" t="s">
        <v>36</v>
      </c>
      <c r="I63" s="7">
        <v>2</v>
      </c>
      <c r="J63" s="6" t="s">
        <v>34</v>
      </c>
      <c r="K63" s="6" t="s">
        <v>37</v>
      </c>
      <c r="L63" s="6" t="s">
        <v>337</v>
      </c>
      <c r="M63" s="6" t="s">
        <v>338</v>
      </c>
      <c r="N63" s="7">
        <v>0</v>
      </c>
      <c r="O63" s="6" t="s">
        <v>40</v>
      </c>
      <c r="P63" s="6" t="s">
        <v>34</v>
      </c>
      <c r="Q63" s="6" t="s">
        <v>41</v>
      </c>
      <c r="R63" s="6" t="s">
        <v>339</v>
      </c>
      <c r="S63" s="8">
        <f t="shared" si="0"/>
        <v>82</v>
      </c>
      <c r="T63" s="8" t="str">
        <f t="shared" si="1"/>
        <v>2</v>
      </c>
      <c r="U63" s="7">
        <v>2</v>
      </c>
      <c r="V63" s="7">
        <v>2</v>
      </c>
      <c r="W63" s="6" t="s">
        <v>43</v>
      </c>
      <c r="X63" s="6" t="s">
        <v>44</v>
      </c>
      <c r="Y63" s="6" t="s">
        <v>45</v>
      </c>
      <c r="Z63" s="6" t="s">
        <v>46</v>
      </c>
      <c r="AA63" s="6" t="s">
        <v>47</v>
      </c>
      <c r="AB63" s="6" t="s">
        <v>280</v>
      </c>
      <c r="AC63" s="6" t="s">
        <v>49</v>
      </c>
      <c r="AD63" s="6" t="s">
        <v>35</v>
      </c>
      <c r="AE63" t="str">
        <f t="shared" si="2"/>
        <v>06:29:15</v>
      </c>
      <c r="AF63" s="5">
        <f t="shared" si="3"/>
        <v>3.0092592592595446E-4</v>
      </c>
    </row>
    <row r="64" spans="1:32" x14ac:dyDescent="0.25">
      <c r="A64" s="6" t="s">
        <v>30</v>
      </c>
      <c r="B64" s="6" t="s">
        <v>340</v>
      </c>
      <c r="C64" s="9" t="s">
        <v>51</v>
      </c>
      <c r="D64" s="6" t="s">
        <v>32</v>
      </c>
      <c r="E64" s="6" t="s">
        <v>341</v>
      </c>
      <c r="F64" s="6" t="s">
        <v>34</v>
      </c>
      <c r="G64" s="6" t="s">
        <v>35</v>
      </c>
      <c r="H64" s="6" t="s">
        <v>36</v>
      </c>
      <c r="I64" s="7">
        <v>8</v>
      </c>
      <c r="J64" s="6" t="s">
        <v>34</v>
      </c>
      <c r="K64" s="6" t="s">
        <v>37</v>
      </c>
      <c r="L64" s="6" t="s">
        <v>342</v>
      </c>
      <c r="M64" s="6" t="s">
        <v>343</v>
      </c>
      <c r="N64" s="7">
        <v>0</v>
      </c>
      <c r="O64" s="6" t="s">
        <v>40</v>
      </c>
      <c r="P64" s="6" t="s">
        <v>34</v>
      </c>
      <c r="Q64" s="6" t="s">
        <v>41</v>
      </c>
      <c r="R64" s="6" t="s">
        <v>344</v>
      </c>
      <c r="S64" s="8">
        <f t="shared" si="0"/>
        <v>72</v>
      </c>
      <c r="T64" s="8" t="str">
        <f t="shared" si="1"/>
        <v>2</v>
      </c>
      <c r="U64" s="7">
        <v>8</v>
      </c>
      <c r="V64" s="7">
        <v>8</v>
      </c>
      <c r="W64" s="6" t="s">
        <v>43</v>
      </c>
      <c r="X64" s="6" t="s">
        <v>67</v>
      </c>
      <c r="Y64" s="6" t="s">
        <v>252</v>
      </c>
      <c r="Z64" s="6" t="s">
        <v>46</v>
      </c>
      <c r="AA64" s="6" t="s">
        <v>345</v>
      </c>
      <c r="AB64" s="6" t="s">
        <v>280</v>
      </c>
      <c r="AC64" s="6" t="s">
        <v>49</v>
      </c>
      <c r="AD64" s="6" t="s">
        <v>35</v>
      </c>
      <c r="AE64" t="str">
        <f t="shared" si="2"/>
        <v>06:29:17</v>
      </c>
      <c r="AF64" s="5">
        <f t="shared" si="3"/>
        <v>2.3148148148133263E-5</v>
      </c>
    </row>
    <row r="65" spans="1:32" x14ac:dyDescent="0.25">
      <c r="A65" s="6" t="s">
        <v>30</v>
      </c>
      <c r="B65" s="6" t="s">
        <v>346</v>
      </c>
      <c r="C65" s="9" t="s">
        <v>51</v>
      </c>
      <c r="D65" s="6" t="s">
        <v>32</v>
      </c>
      <c r="E65" s="6" t="s">
        <v>347</v>
      </c>
      <c r="F65" s="6" t="s">
        <v>34</v>
      </c>
      <c r="G65" s="6" t="s">
        <v>35</v>
      </c>
      <c r="H65" s="6" t="s">
        <v>36</v>
      </c>
      <c r="I65" s="7">
        <v>25</v>
      </c>
      <c r="J65" s="6" t="s">
        <v>34</v>
      </c>
      <c r="K65" s="6" t="s">
        <v>37</v>
      </c>
      <c r="L65" s="6" t="s">
        <v>348</v>
      </c>
      <c r="M65" s="6" t="s">
        <v>349</v>
      </c>
      <c r="N65" s="7">
        <v>0</v>
      </c>
      <c r="O65" s="6" t="s">
        <v>40</v>
      </c>
      <c r="P65" s="6" t="s">
        <v>34</v>
      </c>
      <c r="Q65" s="6" t="s">
        <v>41</v>
      </c>
      <c r="R65" s="6" t="s">
        <v>350</v>
      </c>
      <c r="S65" s="8">
        <f t="shared" si="0"/>
        <v>53</v>
      </c>
      <c r="T65" s="8" t="str">
        <f t="shared" si="1"/>
        <v>3</v>
      </c>
      <c r="U65" s="7">
        <v>25</v>
      </c>
      <c r="V65" s="7">
        <v>25</v>
      </c>
      <c r="W65" s="6" t="s">
        <v>43</v>
      </c>
      <c r="X65" s="6" t="s">
        <v>56</v>
      </c>
      <c r="Y65" s="6" t="s">
        <v>178</v>
      </c>
      <c r="Z65" s="6" t="s">
        <v>46</v>
      </c>
      <c r="AA65" s="6" t="s">
        <v>47</v>
      </c>
      <c r="AB65" s="6" t="s">
        <v>48</v>
      </c>
      <c r="AC65" s="6" t="s">
        <v>49</v>
      </c>
      <c r="AD65" s="6" t="s">
        <v>35</v>
      </c>
      <c r="AE65" t="str">
        <f t="shared" si="2"/>
        <v>06:29:27</v>
      </c>
      <c r="AF65" s="5">
        <f t="shared" si="3"/>
        <v>1.1574074074077734E-4</v>
      </c>
    </row>
    <row r="66" spans="1:32" x14ac:dyDescent="0.25">
      <c r="A66" s="6" t="s">
        <v>30</v>
      </c>
      <c r="B66" s="6" t="s">
        <v>351</v>
      </c>
      <c r="C66" s="9" t="s">
        <v>51</v>
      </c>
      <c r="D66" s="6" t="s">
        <v>32</v>
      </c>
      <c r="E66" s="6" t="s">
        <v>352</v>
      </c>
      <c r="F66" s="6" t="s">
        <v>34</v>
      </c>
      <c r="G66" s="6" t="s">
        <v>35</v>
      </c>
      <c r="H66" s="6" t="s">
        <v>36</v>
      </c>
      <c r="I66" s="7">
        <v>13</v>
      </c>
      <c r="J66" s="6" t="s">
        <v>34</v>
      </c>
      <c r="K66" s="6" t="s">
        <v>37</v>
      </c>
      <c r="L66" s="6" t="s">
        <v>353</v>
      </c>
      <c r="M66" s="6" t="s">
        <v>354</v>
      </c>
      <c r="N66" s="7">
        <v>0</v>
      </c>
      <c r="O66" s="6" t="s">
        <v>40</v>
      </c>
      <c r="P66" s="6" t="s">
        <v>34</v>
      </c>
      <c r="Q66" s="6" t="s">
        <v>41</v>
      </c>
      <c r="R66" s="6" t="s">
        <v>355</v>
      </c>
      <c r="S66" s="8">
        <f t="shared" ref="S66:S129" si="4">MID(R66,4,3)*1</f>
        <v>103</v>
      </c>
      <c r="T66" s="8" t="str">
        <f t="shared" ref="T66:T129" si="5">MID(R66,6,1)</f>
        <v>3</v>
      </c>
      <c r="U66" s="7">
        <v>13</v>
      </c>
      <c r="V66" s="7">
        <v>13</v>
      </c>
      <c r="W66" s="6" t="s">
        <v>43</v>
      </c>
      <c r="X66" s="6" t="s">
        <v>153</v>
      </c>
      <c r="Y66" s="6" t="s">
        <v>154</v>
      </c>
      <c r="Z66" s="6" t="s">
        <v>46</v>
      </c>
      <c r="AA66" s="6" t="s">
        <v>47</v>
      </c>
      <c r="AB66" s="6" t="s">
        <v>172</v>
      </c>
      <c r="AC66" s="6" t="s">
        <v>49</v>
      </c>
      <c r="AD66" s="6" t="s">
        <v>35</v>
      </c>
      <c r="AE66" t="str">
        <f t="shared" ref="AE66:AE129" si="6">RIGHT(B66,8)</f>
        <v>06:29:34</v>
      </c>
      <c r="AF66" s="5">
        <f t="shared" si="3"/>
        <v>8.1018518518494176E-5</v>
      </c>
    </row>
    <row r="67" spans="1:32" x14ac:dyDescent="0.25">
      <c r="A67" s="6" t="s">
        <v>30</v>
      </c>
      <c r="B67" s="6" t="s">
        <v>356</v>
      </c>
      <c r="C67" s="9" t="s">
        <v>51</v>
      </c>
      <c r="D67" s="6" t="s">
        <v>32</v>
      </c>
      <c r="E67" s="6" t="s">
        <v>357</v>
      </c>
      <c r="F67" s="6" t="s">
        <v>34</v>
      </c>
      <c r="G67" s="6" t="s">
        <v>35</v>
      </c>
      <c r="H67" s="6" t="s">
        <v>36</v>
      </c>
      <c r="I67" s="7">
        <v>6</v>
      </c>
      <c r="J67" s="6" t="s">
        <v>34</v>
      </c>
      <c r="K67" s="6" t="s">
        <v>37</v>
      </c>
      <c r="L67" s="6" t="s">
        <v>358</v>
      </c>
      <c r="M67" s="6" t="s">
        <v>359</v>
      </c>
      <c r="N67" s="7">
        <v>0</v>
      </c>
      <c r="O67" s="6" t="s">
        <v>40</v>
      </c>
      <c r="P67" s="6" t="s">
        <v>34</v>
      </c>
      <c r="Q67" s="6" t="s">
        <v>41</v>
      </c>
      <c r="R67" s="6" t="s">
        <v>360</v>
      </c>
      <c r="S67" s="8">
        <f t="shared" si="4"/>
        <v>83</v>
      </c>
      <c r="T67" s="8" t="str">
        <f t="shared" si="5"/>
        <v>3</v>
      </c>
      <c r="U67" s="7">
        <v>6</v>
      </c>
      <c r="V67" s="7">
        <v>6</v>
      </c>
      <c r="W67" s="6" t="s">
        <v>43</v>
      </c>
      <c r="X67" s="6" t="s">
        <v>44</v>
      </c>
      <c r="Y67" s="6" t="s">
        <v>45</v>
      </c>
      <c r="Z67" s="6" t="s">
        <v>46</v>
      </c>
      <c r="AA67" s="6" t="s">
        <v>47</v>
      </c>
      <c r="AB67" s="6" t="s">
        <v>134</v>
      </c>
      <c r="AC67" s="6" t="s">
        <v>49</v>
      </c>
      <c r="AD67" s="6" t="s">
        <v>35</v>
      </c>
      <c r="AE67" t="str">
        <f t="shared" si="6"/>
        <v>06:29:49</v>
      </c>
      <c r="AF67" s="5">
        <f t="shared" ref="AF67:AF130" si="7">AE67-AE66</f>
        <v>1.7361111111113825E-4</v>
      </c>
    </row>
    <row r="68" spans="1:32" x14ac:dyDescent="0.25">
      <c r="A68" s="6" t="s">
        <v>30</v>
      </c>
      <c r="B68" s="6" t="s">
        <v>361</v>
      </c>
      <c r="C68" s="9" t="s">
        <v>51</v>
      </c>
      <c r="D68" s="6" t="s">
        <v>32</v>
      </c>
      <c r="E68" s="6" t="s">
        <v>362</v>
      </c>
      <c r="F68" s="6" t="s">
        <v>34</v>
      </c>
      <c r="G68" s="6" t="s">
        <v>35</v>
      </c>
      <c r="H68" s="6" t="s">
        <v>36</v>
      </c>
      <c r="I68" s="7">
        <v>4</v>
      </c>
      <c r="J68" s="6" t="s">
        <v>34</v>
      </c>
      <c r="K68" s="6" t="s">
        <v>37</v>
      </c>
      <c r="L68" s="6" t="s">
        <v>363</v>
      </c>
      <c r="M68" s="6" t="s">
        <v>364</v>
      </c>
      <c r="N68" s="7">
        <v>0</v>
      </c>
      <c r="O68" s="6" t="s">
        <v>40</v>
      </c>
      <c r="P68" s="6" t="s">
        <v>34</v>
      </c>
      <c r="Q68" s="6" t="s">
        <v>41</v>
      </c>
      <c r="R68" s="6" t="s">
        <v>365</v>
      </c>
      <c r="S68" s="8">
        <f t="shared" si="4"/>
        <v>73</v>
      </c>
      <c r="T68" s="8" t="str">
        <f t="shared" si="5"/>
        <v>3</v>
      </c>
      <c r="U68" s="7">
        <v>4</v>
      </c>
      <c r="V68" s="7">
        <v>4</v>
      </c>
      <c r="W68" s="6" t="s">
        <v>43</v>
      </c>
      <c r="X68" s="6" t="s">
        <v>67</v>
      </c>
      <c r="Y68" s="6" t="s">
        <v>252</v>
      </c>
      <c r="Z68" s="6" t="s">
        <v>46</v>
      </c>
      <c r="AA68" s="6" t="s">
        <v>47</v>
      </c>
      <c r="AB68" s="6" t="s">
        <v>184</v>
      </c>
      <c r="AC68" s="6" t="s">
        <v>49</v>
      </c>
      <c r="AD68" s="6" t="s">
        <v>35</v>
      </c>
      <c r="AE68" t="str">
        <f t="shared" si="6"/>
        <v>06:30:04</v>
      </c>
      <c r="AF68" s="5">
        <f t="shared" si="7"/>
        <v>1.7361111111108274E-4</v>
      </c>
    </row>
    <row r="69" spans="1:32" x14ac:dyDescent="0.25">
      <c r="A69" s="6" t="s">
        <v>30</v>
      </c>
      <c r="B69" s="6" t="s">
        <v>366</v>
      </c>
      <c r="C69" s="9" t="s">
        <v>51</v>
      </c>
      <c r="D69" s="6" t="s">
        <v>32</v>
      </c>
      <c r="E69" s="6" t="s">
        <v>367</v>
      </c>
      <c r="F69" s="6" t="s">
        <v>34</v>
      </c>
      <c r="G69" s="6" t="s">
        <v>35</v>
      </c>
      <c r="H69" s="6" t="s">
        <v>36</v>
      </c>
      <c r="I69" s="7">
        <v>2</v>
      </c>
      <c r="J69" s="6" t="s">
        <v>34</v>
      </c>
      <c r="K69" s="6" t="s">
        <v>37</v>
      </c>
      <c r="L69" s="6" t="s">
        <v>368</v>
      </c>
      <c r="M69" s="6" t="s">
        <v>369</v>
      </c>
      <c r="N69" s="7">
        <v>0</v>
      </c>
      <c r="O69" s="6" t="s">
        <v>40</v>
      </c>
      <c r="P69" s="6" t="s">
        <v>34</v>
      </c>
      <c r="Q69" s="6" t="s">
        <v>41</v>
      </c>
      <c r="R69" s="6" t="s">
        <v>370</v>
      </c>
      <c r="S69" s="8">
        <f t="shared" si="4"/>
        <v>83</v>
      </c>
      <c r="T69" s="8" t="str">
        <f t="shared" si="5"/>
        <v>3</v>
      </c>
      <c r="U69" s="7">
        <v>2</v>
      </c>
      <c r="V69" s="7">
        <v>2</v>
      </c>
      <c r="W69" s="6" t="s">
        <v>43</v>
      </c>
      <c r="X69" s="6" t="s">
        <v>67</v>
      </c>
      <c r="Y69" s="6" t="s">
        <v>252</v>
      </c>
      <c r="Z69" s="6" t="s">
        <v>46</v>
      </c>
      <c r="AA69" s="6" t="s">
        <v>47</v>
      </c>
      <c r="AB69" s="6" t="s">
        <v>184</v>
      </c>
      <c r="AC69" s="6" t="s">
        <v>49</v>
      </c>
      <c r="AD69" s="6" t="s">
        <v>35</v>
      </c>
      <c r="AE69" t="str">
        <f t="shared" si="6"/>
        <v>06:30:33</v>
      </c>
      <c r="AF69" s="5">
        <f t="shared" si="7"/>
        <v>3.356481481481266E-4</v>
      </c>
    </row>
    <row r="70" spans="1:32" x14ac:dyDescent="0.25">
      <c r="A70" s="6" t="s">
        <v>30</v>
      </c>
      <c r="B70" s="6" t="s">
        <v>371</v>
      </c>
      <c r="C70" s="9" t="s">
        <v>51</v>
      </c>
      <c r="D70" s="6" t="s">
        <v>32</v>
      </c>
      <c r="E70" s="6" t="s">
        <v>372</v>
      </c>
      <c r="F70" s="6" t="s">
        <v>34</v>
      </c>
      <c r="G70" s="6" t="s">
        <v>35</v>
      </c>
      <c r="H70" s="6" t="s">
        <v>36</v>
      </c>
      <c r="I70" s="7">
        <v>10</v>
      </c>
      <c r="J70" s="6" t="s">
        <v>34</v>
      </c>
      <c r="K70" s="6" t="s">
        <v>37</v>
      </c>
      <c r="L70" s="6" t="s">
        <v>373</v>
      </c>
      <c r="M70" s="6" t="s">
        <v>374</v>
      </c>
      <c r="N70" s="7">
        <v>0</v>
      </c>
      <c r="O70" s="6" t="s">
        <v>40</v>
      </c>
      <c r="P70" s="6" t="s">
        <v>34</v>
      </c>
      <c r="Q70" s="6" t="s">
        <v>41</v>
      </c>
      <c r="R70" s="6" t="s">
        <v>375</v>
      </c>
      <c r="S70" s="8">
        <f t="shared" si="4"/>
        <v>92</v>
      </c>
      <c r="T70" s="8" t="str">
        <f t="shared" si="5"/>
        <v>2</v>
      </c>
      <c r="U70" s="7">
        <v>10</v>
      </c>
      <c r="V70" s="7">
        <v>10</v>
      </c>
      <c r="W70" s="6" t="s">
        <v>43</v>
      </c>
      <c r="X70" s="6" t="s">
        <v>44</v>
      </c>
      <c r="Y70" s="6" t="s">
        <v>45</v>
      </c>
      <c r="Z70" s="6" t="s">
        <v>46</v>
      </c>
      <c r="AA70" s="6" t="s">
        <v>47</v>
      </c>
      <c r="AB70" s="6" t="s">
        <v>48</v>
      </c>
      <c r="AC70" s="6" t="s">
        <v>49</v>
      </c>
      <c r="AD70" s="6" t="s">
        <v>35</v>
      </c>
      <c r="AE70" t="str">
        <f t="shared" si="6"/>
        <v>06:30:51</v>
      </c>
      <c r="AF70" s="5">
        <f t="shared" si="7"/>
        <v>2.0833333333331039E-4</v>
      </c>
    </row>
    <row r="71" spans="1:32" x14ac:dyDescent="0.25">
      <c r="A71" s="6" t="s">
        <v>30</v>
      </c>
      <c r="B71" s="6" t="s">
        <v>376</v>
      </c>
      <c r="C71" s="9" t="s">
        <v>51</v>
      </c>
      <c r="D71" s="6" t="s">
        <v>32</v>
      </c>
      <c r="E71" s="6" t="s">
        <v>377</v>
      </c>
      <c r="F71" s="6" t="s">
        <v>34</v>
      </c>
      <c r="G71" s="6" t="s">
        <v>35</v>
      </c>
      <c r="H71" s="6" t="s">
        <v>36</v>
      </c>
      <c r="I71" s="7">
        <v>23</v>
      </c>
      <c r="J71" s="6" t="s">
        <v>34</v>
      </c>
      <c r="K71" s="6" t="s">
        <v>37</v>
      </c>
      <c r="L71" s="6" t="s">
        <v>378</v>
      </c>
      <c r="M71" s="6" t="s">
        <v>379</v>
      </c>
      <c r="N71" s="7">
        <v>0</v>
      </c>
      <c r="O71" s="6" t="s">
        <v>40</v>
      </c>
      <c r="P71" s="6" t="s">
        <v>34</v>
      </c>
      <c r="Q71" s="6" t="s">
        <v>41</v>
      </c>
      <c r="R71" s="6" t="s">
        <v>380</v>
      </c>
      <c r="S71" s="8">
        <f t="shared" si="4"/>
        <v>112</v>
      </c>
      <c r="T71" s="8" t="str">
        <f t="shared" si="5"/>
        <v>2</v>
      </c>
      <c r="U71" s="7">
        <v>23</v>
      </c>
      <c r="V71" s="7">
        <v>23</v>
      </c>
      <c r="W71" s="6" t="s">
        <v>43</v>
      </c>
      <c r="X71" s="6" t="s">
        <v>153</v>
      </c>
      <c r="Y71" s="6" t="s">
        <v>154</v>
      </c>
      <c r="Z71" s="6" t="s">
        <v>46</v>
      </c>
      <c r="AA71" s="6" t="s">
        <v>47</v>
      </c>
      <c r="AB71" s="6" t="s">
        <v>48</v>
      </c>
      <c r="AC71" s="6" t="s">
        <v>49</v>
      </c>
      <c r="AD71" s="6" t="s">
        <v>35</v>
      </c>
      <c r="AE71" t="str">
        <f t="shared" si="6"/>
        <v>06:31:09</v>
      </c>
      <c r="AF71" s="5">
        <f t="shared" si="7"/>
        <v>2.083333333333659E-4</v>
      </c>
    </row>
    <row r="72" spans="1:32" x14ac:dyDescent="0.25">
      <c r="A72" s="6" t="s">
        <v>30</v>
      </c>
      <c r="B72" s="6" t="s">
        <v>381</v>
      </c>
      <c r="C72" s="9" t="s">
        <v>51</v>
      </c>
      <c r="D72" s="6" t="s">
        <v>32</v>
      </c>
      <c r="E72" s="6" t="s">
        <v>382</v>
      </c>
      <c r="F72" s="6" t="s">
        <v>34</v>
      </c>
      <c r="G72" s="6" t="s">
        <v>35</v>
      </c>
      <c r="H72" s="6" t="s">
        <v>36</v>
      </c>
      <c r="I72" s="7">
        <v>1</v>
      </c>
      <c r="J72" s="6" t="s">
        <v>34</v>
      </c>
      <c r="K72" s="6" t="s">
        <v>37</v>
      </c>
      <c r="L72" s="6" t="s">
        <v>383</v>
      </c>
      <c r="M72" s="6" t="s">
        <v>384</v>
      </c>
      <c r="N72" s="7">
        <v>0</v>
      </c>
      <c r="O72" s="6" t="s">
        <v>40</v>
      </c>
      <c r="P72" s="6" t="s">
        <v>34</v>
      </c>
      <c r="Q72" s="6" t="s">
        <v>41</v>
      </c>
      <c r="R72" s="6" t="s">
        <v>385</v>
      </c>
      <c r="S72" s="8">
        <f t="shared" si="4"/>
        <v>93</v>
      </c>
      <c r="T72" s="8" t="str">
        <f t="shared" si="5"/>
        <v>3</v>
      </c>
      <c r="U72" s="7">
        <v>1</v>
      </c>
      <c r="V72" s="7">
        <v>1</v>
      </c>
      <c r="W72" s="6" t="s">
        <v>43</v>
      </c>
      <c r="X72" s="6" t="s">
        <v>44</v>
      </c>
      <c r="Y72" s="6" t="s">
        <v>45</v>
      </c>
      <c r="Z72" s="6" t="s">
        <v>46</v>
      </c>
      <c r="AA72" s="6" t="s">
        <v>47</v>
      </c>
      <c r="AB72" s="6" t="s">
        <v>48</v>
      </c>
      <c r="AC72" s="6" t="s">
        <v>49</v>
      </c>
      <c r="AD72" s="6" t="s">
        <v>35</v>
      </c>
      <c r="AE72" t="str">
        <f t="shared" si="6"/>
        <v>06:31:19</v>
      </c>
      <c r="AF72" s="5">
        <f t="shared" si="7"/>
        <v>1.1574074074072183E-4</v>
      </c>
    </row>
    <row r="73" spans="1:32" x14ac:dyDescent="0.25">
      <c r="A73" s="6" t="s">
        <v>30</v>
      </c>
      <c r="B73" s="6" t="s">
        <v>386</v>
      </c>
      <c r="C73" s="9" t="s">
        <v>51</v>
      </c>
      <c r="D73" s="6" t="s">
        <v>32</v>
      </c>
      <c r="E73" s="6" t="s">
        <v>387</v>
      </c>
      <c r="F73" s="6" t="s">
        <v>34</v>
      </c>
      <c r="G73" s="6" t="s">
        <v>35</v>
      </c>
      <c r="H73" s="6" t="s">
        <v>36</v>
      </c>
      <c r="I73" s="7">
        <v>1</v>
      </c>
      <c r="J73" s="6" t="s">
        <v>34</v>
      </c>
      <c r="K73" s="6" t="s">
        <v>37</v>
      </c>
      <c r="L73" s="6" t="s">
        <v>383</v>
      </c>
      <c r="M73" s="6" t="s">
        <v>388</v>
      </c>
      <c r="N73" s="7">
        <v>0</v>
      </c>
      <c r="O73" s="6" t="s">
        <v>40</v>
      </c>
      <c r="P73" s="6" t="s">
        <v>34</v>
      </c>
      <c r="Q73" s="6" t="s">
        <v>41</v>
      </c>
      <c r="R73" s="6" t="s">
        <v>385</v>
      </c>
      <c r="S73" s="8">
        <f t="shared" si="4"/>
        <v>93</v>
      </c>
      <c r="T73" s="8" t="str">
        <f t="shared" si="5"/>
        <v>3</v>
      </c>
      <c r="U73" s="7">
        <v>1</v>
      </c>
      <c r="V73" s="7">
        <v>1</v>
      </c>
      <c r="W73" s="6" t="s">
        <v>43</v>
      </c>
      <c r="X73" s="6" t="s">
        <v>44</v>
      </c>
      <c r="Y73" s="6" t="s">
        <v>45</v>
      </c>
      <c r="Z73" s="6" t="s">
        <v>46</v>
      </c>
      <c r="AA73" s="6" t="s">
        <v>47</v>
      </c>
      <c r="AB73" s="6" t="s">
        <v>48</v>
      </c>
      <c r="AC73" s="6" t="s">
        <v>49</v>
      </c>
      <c r="AD73" s="6" t="s">
        <v>35</v>
      </c>
      <c r="AE73" t="str">
        <f t="shared" si="6"/>
        <v>06:31:30</v>
      </c>
      <c r="AF73" s="5">
        <f t="shared" si="7"/>
        <v>1.2731481481487172E-4</v>
      </c>
    </row>
    <row r="74" spans="1:32" x14ac:dyDescent="0.25">
      <c r="A74" s="6" t="s">
        <v>30</v>
      </c>
      <c r="B74" s="6" t="s">
        <v>389</v>
      </c>
      <c r="C74" s="9" t="s">
        <v>51</v>
      </c>
      <c r="D74" s="6" t="s">
        <v>32</v>
      </c>
      <c r="E74" s="6" t="s">
        <v>390</v>
      </c>
      <c r="F74" s="6" t="s">
        <v>34</v>
      </c>
      <c r="G74" s="6" t="s">
        <v>35</v>
      </c>
      <c r="H74" s="6" t="s">
        <v>36</v>
      </c>
      <c r="I74" s="7">
        <v>17</v>
      </c>
      <c r="J74" s="6" t="s">
        <v>34</v>
      </c>
      <c r="K74" s="6" t="s">
        <v>37</v>
      </c>
      <c r="L74" s="6" t="s">
        <v>391</v>
      </c>
      <c r="M74" s="6" t="s">
        <v>392</v>
      </c>
      <c r="N74" s="7">
        <v>0</v>
      </c>
      <c r="O74" s="6" t="s">
        <v>40</v>
      </c>
      <c r="P74" s="6" t="s">
        <v>34</v>
      </c>
      <c r="Q74" s="6" t="s">
        <v>41</v>
      </c>
      <c r="R74" s="6" t="s">
        <v>393</v>
      </c>
      <c r="S74" s="8">
        <f t="shared" si="4"/>
        <v>63</v>
      </c>
      <c r="T74" s="8" t="str">
        <f t="shared" si="5"/>
        <v>3</v>
      </c>
      <c r="U74" s="7">
        <v>17</v>
      </c>
      <c r="V74" s="7">
        <v>17</v>
      </c>
      <c r="W74" s="6" t="s">
        <v>43</v>
      </c>
      <c r="X74" s="6" t="s">
        <v>56</v>
      </c>
      <c r="Y74" s="6" t="s">
        <v>178</v>
      </c>
      <c r="Z74" s="6" t="s">
        <v>46</v>
      </c>
      <c r="AA74" s="6" t="s">
        <v>47</v>
      </c>
      <c r="AB74" s="6" t="s">
        <v>48</v>
      </c>
      <c r="AC74" s="6" t="s">
        <v>49</v>
      </c>
      <c r="AD74" s="6" t="s">
        <v>35</v>
      </c>
      <c r="AE74" t="str">
        <f t="shared" si="6"/>
        <v>06:31:39</v>
      </c>
      <c r="AF74" s="5">
        <f t="shared" si="7"/>
        <v>1.0416666666662744E-4</v>
      </c>
    </row>
    <row r="75" spans="1:32" x14ac:dyDescent="0.25">
      <c r="A75" s="6" t="s">
        <v>30</v>
      </c>
      <c r="B75" s="6" t="s">
        <v>394</v>
      </c>
      <c r="C75" s="9" t="s">
        <v>51</v>
      </c>
      <c r="D75" s="6" t="s">
        <v>32</v>
      </c>
      <c r="E75" s="6" t="s">
        <v>395</v>
      </c>
      <c r="F75" s="6" t="s">
        <v>34</v>
      </c>
      <c r="G75" s="6" t="s">
        <v>35</v>
      </c>
      <c r="H75" s="6" t="s">
        <v>36</v>
      </c>
      <c r="I75" s="7">
        <v>23</v>
      </c>
      <c r="J75" s="6" t="s">
        <v>34</v>
      </c>
      <c r="K75" s="6" t="s">
        <v>37</v>
      </c>
      <c r="L75" s="6" t="s">
        <v>396</v>
      </c>
      <c r="M75" s="6" t="s">
        <v>397</v>
      </c>
      <c r="N75" s="7">
        <v>0</v>
      </c>
      <c r="O75" s="6" t="s">
        <v>40</v>
      </c>
      <c r="P75" s="6" t="s">
        <v>34</v>
      </c>
      <c r="Q75" s="6" t="s">
        <v>41</v>
      </c>
      <c r="R75" s="6" t="s">
        <v>398</v>
      </c>
      <c r="S75" s="8">
        <f t="shared" si="4"/>
        <v>92</v>
      </c>
      <c r="T75" s="8" t="str">
        <f t="shared" si="5"/>
        <v>2</v>
      </c>
      <c r="U75" s="7">
        <v>23</v>
      </c>
      <c r="V75" s="7">
        <v>23</v>
      </c>
      <c r="W75" s="6" t="s">
        <v>43</v>
      </c>
      <c r="X75" s="6" t="s">
        <v>67</v>
      </c>
      <c r="Y75" s="6" t="s">
        <v>252</v>
      </c>
      <c r="Z75" s="6" t="s">
        <v>46</v>
      </c>
      <c r="AA75" s="6" t="s">
        <v>47</v>
      </c>
      <c r="AB75" s="6" t="s">
        <v>172</v>
      </c>
      <c r="AC75" s="6" t="s">
        <v>49</v>
      </c>
      <c r="AD75" s="6" t="s">
        <v>35</v>
      </c>
      <c r="AE75" t="str">
        <f t="shared" si="6"/>
        <v>06:32:25</v>
      </c>
      <c r="AF75" s="5">
        <f t="shared" si="7"/>
        <v>5.3240740740739811E-4</v>
      </c>
    </row>
    <row r="76" spans="1:32" x14ac:dyDescent="0.25">
      <c r="A76" s="6" t="s">
        <v>30</v>
      </c>
      <c r="B76" s="6" t="s">
        <v>399</v>
      </c>
      <c r="C76" s="9" t="s">
        <v>51</v>
      </c>
      <c r="D76" s="6" t="s">
        <v>32</v>
      </c>
      <c r="E76" s="6" t="s">
        <v>400</v>
      </c>
      <c r="F76" s="6" t="s">
        <v>34</v>
      </c>
      <c r="G76" s="6" t="s">
        <v>35</v>
      </c>
      <c r="H76" s="6" t="s">
        <v>36</v>
      </c>
      <c r="I76" s="7">
        <v>11</v>
      </c>
      <c r="J76" s="6" t="s">
        <v>34</v>
      </c>
      <c r="K76" s="6" t="s">
        <v>37</v>
      </c>
      <c r="L76" s="6" t="s">
        <v>401</v>
      </c>
      <c r="M76" s="6" t="s">
        <v>402</v>
      </c>
      <c r="N76" s="7">
        <v>0</v>
      </c>
      <c r="O76" s="6" t="s">
        <v>40</v>
      </c>
      <c r="P76" s="6" t="s">
        <v>34</v>
      </c>
      <c r="Q76" s="6" t="s">
        <v>41</v>
      </c>
      <c r="R76" s="6" t="s">
        <v>403</v>
      </c>
      <c r="S76" s="8">
        <f t="shared" si="4"/>
        <v>102</v>
      </c>
      <c r="T76" s="8" t="str">
        <f t="shared" si="5"/>
        <v>2</v>
      </c>
      <c r="U76" s="7">
        <v>11</v>
      </c>
      <c r="V76" s="7">
        <v>11</v>
      </c>
      <c r="W76" s="6" t="s">
        <v>43</v>
      </c>
      <c r="X76" s="6" t="s">
        <v>44</v>
      </c>
      <c r="Y76" s="6" t="s">
        <v>45</v>
      </c>
      <c r="Z76" s="6" t="s">
        <v>46</v>
      </c>
      <c r="AA76" s="6" t="s">
        <v>47</v>
      </c>
      <c r="AB76" s="6" t="s">
        <v>48</v>
      </c>
      <c r="AC76" s="6" t="s">
        <v>49</v>
      </c>
      <c r="AD76" s="6" t="s">
        <v>35</v>
      </c>
      <c r="AE76" t="str">
        <f t="shared" si="6"/>
        <v>06:32:31</v>
      </c>
      <c r="AF76" s="5">
        <f t="shared" si="7"/>
        <v>6.94444444444553E-5</v>
      </c>
    </row>
    <row r="77" spans="1:32" x14ac:dyDescent="0.25">
      <c r="A77" s="6" t="s">
        <v>30</v>
      </c>
      <c r="B77" s="6" t="s">
        <v>404</v>
      </c>
      <c r="C77" s="9" t="s">
        <v>51</v>
      </c>
      <c r="D77" s="6" t="s">
        <v>32</v>
      </c>
      <c r="E77" s="6" t="s">
        <v>405</v>
      </c>
      <c r="F77" s="6" t="s">
        <v>34</v>
      </c>
      <c r="G77" s="6" t="s">
        <v>35</v>
      </c>
      <c r="H77" s="6" t="s">
        <v>36</v>
      </c>
      <c r="I77" s="7">
        <v>3</v>
      </c>
      <c r="J77" s="6" t="s">
        <v>34</v>
      </c>
      <c r="K77" s="6" t="s">
        <v>37</v>
      </c>
      <c r="L77" s="6" t="s">
        <v>406</v>
      </c>
      <c r="M77" s="6" t="s">
        <v>407</v>
      </c>
      <c r="N77" s="7">
        <v>0</v>
      </c>
      <c r="O77" s="6" t="s">
        <v>40</v>
      </c>
      <c r="P77" s="6" t="s">
        <v>34</v>
      </c>
      <c r="Q77" s="6" t="s">
        <v>41</v>
      </c>
      <c r="R77" s="6" t="s">
        <v>408</v>
      </c>
      <c r="S77" s="8">
        <f t="shared" si="4"/>
        <v>103</v>
      </c>
      <c r="T77" s="8" t="str">
        <f t="shared" si="5"/>
        <v>3</v>
      </c>
      <c r="U77" s="7">
        <v>3</v>
      </c>
      <c r="V77" s="7">
        <v>3</v>
      </c>
      <c r="W77" s="6" t="s">
        <v>43</v>
      </c>
      <c r="X77" s="6" t="s">
        <v>44</v>
      </c>
      <c r="Y77" s="6" t="s">
        <v>45</v>
      </c>
      <c r="Z77" s="6" t="s">
        <v>46</v>
      </c>
      <c r="AA77" s="6" t="s">
        <v>47</v>
      </c>
      <c r="AB77" s="6" t="s">
        <v>166</v>
      </c>
      <c r="AC77" s="6" t="s">
        <v>49</v>
      </c>
      <c r="AD77" s="6" t="s">
        <v>35</v>
      </c>
      <c r="AE77" t="str">
        <f t="shared" si="6"/>
        <v>06:33:03</v>
      </c>
      <c r="AF77" s="5">
        <f t="shared" si="7"/>
        <v>3.7037037037035425E-4</v>
      </c>
    </row>
    <row r="78" spans="1:32" x14ac:dyDescent="0.25">
      <c r="A78" s="6" t="s">
        <v>30</v>
      </c>
      <c r="B78" s="6" t="s">
        <v>409</v>
      </c>
      <c r="C78" s="9" t="s">
        <v>51</v>
      </c>
      <c r="D78" s="6" t="s">
        <v>32</v>
      </c>
      <c r="E78" s="6" t="s">
        <v>410</v>
      </c>
      <c r="F78" s="6" t="s">
        <v>34</v>
      </c>
      <c r="G78" s="6" t="s">
        <v>35</v>
      </c>
      <c r="H78" s="6" t="s">
        <v>36</v>
      </c>
      <c r="I78" s="7">
        <v>6</v>
      </c>
      <c r="J78" s="6" t="s">
        <v>34</v>
      </c>
      <c r="K78" s="6" t="s">
        <v>37</v>
      </c>
      <c r="L78" s="6" t="s">
        <v>411</v>
      </c>
      <c r="M78" s="6" t="s">
        <v>412</v>
      </c>
      <c r="N78" s="7">
        <v>0</v>
      </c>
      <c r="O78" s="6" t="s">
        <v>40</v>
      </c>
      <c r="P78" s="6" t="s">
        <v>34</v>
      </c>
      <c r="Q78" s="6" t="s">
        <v>41</v>
      </c>
      <c r="R78" s="6" t="s">
        <v>413</v>
      </c>
      <c r="S78" s="8">
        <f t="shared" si="4"/>
        <v>102</v>
      </c>
      <c r="T78" s="8" t="str">
        <f t="shared" si="5"/>
        <v>2</v>
      </c>
      <c r="U78" s="7">
        <v>6</v>
      </c>
      <c r="V78" s="7">
        <v>6</v>
      </c>
      <c r="W78" s="6" t="s">
        <v>43</v>
      </c>
      <c r="X78" s="6" t="s">
        <v>67</v>
      </c>
      <c r="Y78" s="6" t="s">
        <v>252</v>
      </c>
      <c r="Z78" s="6" t="s">
        <v>46</v>
      </c>
      <c r="AA78" s="6" t="s">
        <v>47</v>
      </c>
      <c r="AB78" s="6" t="s">
        <v>69</v>
      </c>
      <c r="AC78" s="6" t="s">
        <v>49</v>
      </c>
      <c r="AD78" s="6" t="s">
        <v>35</v>
      </c>
      <c r="AE78" t="str">
        <f t="shared" si="6"/>
        <v>06:33:14</v>
      </c>
      <c r="AF78" s="5">
        <f t="shared" si="7"/>
        <v>1.2731481481481621E-4</v>
      </c>
    </row>
    <row r="79" spans="1:32" x14ac:dyDescent="0.25">
      <c r="A79" s="6" t="s">
        <v>30</v>
      </c>
      <c r="B79" s="6" t="s">
        <v>414</v>
      </c>
      <c r="C79" s="9" t="s">
        <v>51</v>
      </c>
      <c r="D79" s="6" t="s">
        <v>32</v>
      </c>
      <c r="E79" s="6" t="s">
        <v>415</v>
      </c>
      <c r="F79" s="6" t="s">
        <v>34</v>
      </c>
      <c r="G79" s="6" t="s">
        <v>35</v>
      </c>
      <c r="H79" s="6" t="s">
        <v>36</v>
      </c>
      <c r="I79" s="7">
        <v>32</v>
      </c>
      <c r="J79" s="6" t="s">
        <v>34</v>
      </c>
      <c r="K79" s="6" t="s">
        <v>37</v>
      </c>
      <c r="L79" s="6" t="s">
        <v>416</v>
      </c>
      <c r="M79" s="6" t="s">
        <v>417</v>
      </c>
      <c r="N79" s="7">
        <v>0</v>
      </c>
      <c r="O79" s="6" t="s">
        <v>40</v>
      </c>
      <c r="P79" s="6" t="s">
        <v>34</v>
      </c>
      <c r="Q79" s="6" t="s">
        <v>41</v>
      </c>
      <c r="R79" s="6" t="s">
        <v>418</v>
      </c>
      <c r="S79" s="8">
        <f t="shared" si="4"/>
        <v>73</v>
      </c>
      <c r="T79" s="8" t="str">
        <f t="shared" si="5"/>
        <v>3</v>
      </c>
      <c r="U79" s="7">
        <v>32</v>
      </c>
      <c r="V79" s="7">
        <v>32</v>
      </c>
      <c r="W79" s="6" t="s">
        <v>43</v>
      </c>
      <c r="X79" s="6" t="s">
        <v>56</v>
      </c>
      <c r="Y79" s="6" t="s">
        <v>178</v>
      </c>
      <c r="Z79" s="6" t="s">
        <v>46</v>
      </c>
      <c r="AA79" s="6" t="s">
        <v>47</v>
      </c>
      <c r="AB79" s="6" t="s">
        <v>155</v>
      </c>
      <c r="AC79" s="6" t="s">
        <v>49</v>
      </c>
      <c r="AD79" s="6" t="s">
        <v>35</v>
      </c>
      <c r="AE79" t="str">
        <f t="shared" si="6"/>
        <v>06:33:24</v>
      </c>
      <c r="AF79" s="5">
        <f t="shared" si="7"/>
        <v>1.1574074074077734E-4</v>
      </c>
    </row>
    <row r="80" spans="1:32" x14ac:dyDescent="0.25">
      <c r="A80" s="6" t="s">
        <v>30</v>
      </c>
      <c r="B80" s="6" t="s">
        <v>414</v>
      </c>
      <c r="C80" s="9" t="s">
        <v>51</v>
      </c>
      <c r="D80" s="6" t="s">
        <v>32</v>
      </c>
      <c r="E80" s="6" t="s">
        <v>419</v>
      </c>
      <c r="F80" s="6" t="s">
        <v>34</v>
      </c>
      <c r="G80" s="6" t="s">
        <v>35</v>
      </c>
      <c r="H80" s="6" t="s">
        <v>36</v>
      </c>
      <c r="I80" s="7">
        <v>6</v>
      </c>
      <c r="J80" s="6" t="s">
        <v>34</v>
      </c>
      <c r="K80" s="6" t="s">
        <v>37</v>
      </c>
      <c r="L80" s="6" t="s">
        <v>406</v>
      </c>
      <c r="M80" s="6" t="s">
        <v>420</v>
      </c>
      <c r="N80" s="7">
        <v>0</v>
      </c>
      <c r="O80" s="6" t="s">
        <v>40</v>
      </c>
      <c r="P80" s="6" t="s">
        <v>34</v>
      </c>
      <c r="Q80" s="6" t="s">
        <v>41</v>
      </c>
      <c r="R80" s="6" t="s">
        <v>408</v>
      </c>
      <c r="S80" s="8">
        <f t="shared" si="4"/>
        <v>103</v>
      </c>
      <c r="T80" s="8" t="str">
        <f t="shared" si="5"/>
        <v>3</v>
      </c>
      <c r="U80" s="7">
        <v>6</v>
      </c>
      <c r="V80" s="7">
        <v>6</v>
      </c>
      <c r="W80" s="6" t="s">
        <v>43</v>
      </c>
      <c r="X80" s="6" t="s">
        <v>44</v>
      </c>
      <c r="Y80" s="6" t="s">
        <v>45</v>
      </c>
      <c r="Z80" s="6" t="s">
        <v>46</v>
      </c>
      <c r="AA80" s="6" t="s">
        <v>47</v>
      </c>
      <c r="AB80" s="6" t="s">
        <v>166</v>
      </c>
      <c r="AC80" s="6" t="s">
        <v>49</v>
      </c>
      <c r="AD80" s="6" t="s">
        <v>35</v>
      </c>
      <c r="AE80" t="str">
        <f t="shared" si="6"/>
        <v>06:33:24</v>
      </c>
      <c r="AF80" s="5">
        <f t="shared" si="7"/>
        <v>0</v>
      </c>
    </row>
    <row r="81" spans="1:32" x14ac:dyDescent="0.25">
      <c r="A81" s="6" t="s">
        <v>30</v>
      </c>
      <c r="B81" s="6" t="s">
        <v>421</v>
      </c>
      <c r="C81" s="9" t="s">
        <v>51</v>
      </c>
      <c r="D81" s="6" t="s">
        <v>32</v>
      </c>
      <c r="E81" s="6" t="s">
        <v>422</v>
      </c>
      <c r="F81" s="6" t="s">
        <v>34</v>
      </c>
      <c r="G81" s="6" t="s">
        <v>35</v>
      </c>
      <c r="H81" s="6" t="s">
        <v>36</v>
      </c>
      <c r="I81" s="7">
        <v>2</v>
      </c>
      <c r="J81" s="6" t="s">
        <v>34</v>
      </c>
      <c r="K81" s="6" t="s">
        <v>37</v>
      </c>
      <c r="L81" s="6" t="s">
        <v>423</v>
      </c>
      <c r="M81" s="6" t="s">
        <v>424</v>
      </c>
      <c r="N81" s="7">
        <v>0</v>
      </c>
      <c r="O81" s="6" t="s">
        <v>40</v>
      </c>
      <c r="P81" s="6" t="s">
        <v>34</v>
      </c>
      <c r="Q81" s="6" t="s">
        <v>41</v>
      </c>
      <c r="R81" s="6" t="s">
        <v>425</v>
      </c>
      <c r="S81" s="8">
        <f t="shared" si="4"/>
        <v>113</v>
      </c>
      <c r="T81" s="8" t="str">
        <f t="shared" si="5"/>
        <v>3</v>
      </c>
      <c r="U81" s="7">
        <v>2</v>
      </c>
      <c r="V81" s="7">
        <v>2</v>
      </c>
      <c r="W81" s="6" t="s">
        <v>43</v>
      </c>
      <c r="X81" s="6" t="s">
        <v>44</v>
      </c>
      <c r="Y81" s="6" t="s">
        <v>45</v>
      </c>
      <c r="Z81" s="6" t="s">
        <v>46</v>
      </c>
      <c r="AA81" s="6" t="s">
        <v>47</v>
      </c>
      <c r="AB81" s="6" t="s">
        <v>166</v>
      </c>
      <c r="AC81" s="6" t="s">
        <v>49</v>
      </c>
      <c r="AD81" s="6" t="s">
        <v>35</v>
      </c>
      <c r="AE81" t="str">
        <f t="shared" si="6"/>
        <v>06:33:46</v>
      </c>
      <c r="AF81" s="5">
        <f t="shared" si="7"/>
        <v>2.5462962962963243E-4</v>
      </c>
    </row>
    <row r="82" spans="1:32" x14ac:dyDescent="0.25">
      <c r="A82" s="6" t="s">
        <v>30</v>
      </c>
      <c r="B82" s="6" t="s">
        <v>426</v>
      </c>
      <c r="C82" s="9" t="s">
        <v>51</v>
      </c>
      <c r="D82" s="6" t="s">
        <v>32</v>
      </c>
      <c r="E82" s="6" t="s">
        <v>427</v>
      </c>
      <c r="F82" s="6" t="s">
        <v>34</v>
      </c>
      <c r="G82" s="6" t="s">
        <v>35</v>
      </c>
      <c r="H82" s="6" t="s">
        <v>36</v>
      </c>
      <c r="I82" s="7">
        <v>3</v>
      </c>
      <c r="J82" s="6" t="s">
        <v>34</v>
      </c>
      <c r="K82" s="6" t="s">
        <v>37</v>
      </c>
      <c r="L82" s="6" t="s">
        <v>428</v>
      </c>
      <c r="M82" s="6" t="s">
        <v>429</v>
      </c>
      <c r="N82" s="7">
        <v>0</v>
      </c>
      <c r="O82" s="6" t="s">
        <v>40</v>
      </c>
      <c r="P82" s="6" t="s">
        <v>34</v>
      </c>
      <c r="Q82" s="6" t="s">
        <v>41</v>
      </c>
      <c r="R82" s="6" t="s">
        <v>430</v>
      </c>
      <c r="S82" s="8">
        <f t="shared" si="4"/>
        <v>112</v>
      </c>
      <c r="T82" s="8" t="str">
        <f t="shared" si="5"/>
        <v>2</v>
      </c>
      <c r="U82" s="7">
        <v>3</v>
      </c>
      <c r="V82" s="7">
        <v>3</v>
      </c>
      <c r="W82" s="6" t="s">
        <v>43</v>
      </c>
      <c r="X82" s="6" t="s">
        <v>67</v>
      </c>
      <c r="Y82" s="6" t="s">
        <v>252</v>
      </c>
      <c r="Z82" s="6" t="s">
        <v>46</v>
      </c>
      <c r="AA82" s="6" t="s">
        <v>47</v>
      </c>
      <c r="AB82" s="6" t="s">
        <v>172</v>
      </c>
      <c r="AC82" s="6" t="s">
        <v>49</v>
      </c>
      <c r="AD82" s="6" t="s">
        <v>35</v>
      </c>
      <c r="AE82" t="str">
        <f t="shared" si="6"/>
        <v>06:33:47</v>
      </c>
      <c r="AF82" s="5">
        <f t="shared" si="7"/>
        <v>1.1574074074038876E-5</v>
      </c>
    </row>
    <row r="83" spans="1:32" x14ac:dyDescent="0.25">
      <c r="A83" s="6" t="s">
        <v>30</v>
      </c>
      <c r="B83" s="6" t="s">
        <v>431</v>
      </c>
      <c r="C83" s="9" t="s">
        <v>51</v>
      </c>
      <c r="D83" s="6" t="s">
        <v>32</v>
      </c>
      <c r="E83" s="6" t="s">
        <v>432</v>
      </c>
      <c r="F83" s="6" t="s">
        <v>34</v>
      </c>
      <c r="G83" s="6" t="s">
        <v>35</v>
      </c>
      <c r="H83" s="6" t="s">
        <v>36</v>
      </c>
      <c r="I83" s="7">
        <v>19</v>
      </c>
      <c r="J83" s="6" t="s">
        <v>34</v>
      </c>
      <c r="K83" s="6" t="s">
        <v>37</v>
      </c>
      <c r="L83" s="6" t="s">
        <v>433</v>
      </c>
      <c r="M83" s="6" t="s">
        <v>434</v>
      </c>
      <c r="N83" s="7">
        <v>0</v>
      </c>
      <c r="O83" s="6" t="s">
        <v>40</v>
      </c>
      <c r="P83" s="6" t="s">
        <v>34</v>
      </c>
      <c r="Q83" s="6" t="s">
        <v>41</v>
      </c>
      <c r="R83" s="6" t="s">
        <v>435</v>
      </c>
      <c r="S83" s="8">
        <f t="shared" si="4"/>
        <v>113</v>
      </c>
      <c r="T83" s="8" t="str">
        <f t="shared" si="5"/>
        <v>3</v>
      </c>
      <c r="U83" s="7">
        <v>19</v>
      </c>
      <c r="V83" s="7">
        <v>19</v>
      </c>
      <c r="W83" s="6" t="s">
        <v>43</v>
      </c>
      <c r="X83" s="6" t="s">
        <v>153</v>
      </c>
      <c r="Y83" s="6" t="s">
        <v>154</v>
      </c>
      <c r="Z83" s="6" t="s">
        <v>46</v>
      </c>
      <c r="AA83" s="6" t="s">
        <v>47</v>
      </c>
      <c r="AB83" s="6" t="s">
        <v>155</v>
      </c>
      <c r="AC83" s="6" t="s">
        <v>49</v>
      </c>
      <c r="AD83" s="6" t="s">
        <v>35</v>
      </c>
      <c r="AE83" t="str">
        <f t="shared" si="6"/>
        <v>06:33:52</v>
      </c>
      <c r="AF83" s="5">
        <f t="shared" si="7"/>
        <v>5.7870370370416424E-5</v>
      </c>
    </row>
    <row r="84" spans="1:32" x14ac:dyDescent="0.25">
      <c r="A84" s="6" t="s">
        <v>30</v>
      </c>
      <c r="B84" s="6" t="s">
        <v>436</v>
      </c>
      <c r="C84" s="9" t="s">
        <v>51</v>
      </c>
      <c r="D84" s="6" t="s">
        <v>32</v>
      </c>
      <c r="E84" s="6" t="s">
        <v>437</v>
      </c>
      <c r="F84" s="6" t="s">
        <v>34</v>
      </c>
      <c r="G84" s="6" t="s">
        <v>35</v>
      </c>
      <c r="H84" s="6" t="s">
        <v>36</v>
      </c>
      <c r="I84" s="7">
        <v>2</v>
      </c>
      <c r="J84" s="6" t="s">
        <v>34</v>
      </c>
      <c r="K84" s="6" t="s">
        <v>37</v>
      </c>
      <c r="L84" s="6" t="s">
        <v>438</v>
      </c>
      <c r="M84" s="6" t="s">
        <v>439</v>
      </c>
      <c r="N84" s="7">
        <v>0</v>
      </c>
      <c r="O84" s="6" t="s">
        <v>40</v>
      </c>
      <c r="P84" s="6" t="s">
        <v>34</v>
      </c>
      <c r="Q84" s="6" t="s">
        <v>41</v>
      </c>
      <c r="R84" s="6" t="s">
        <v>440</v>
      </c>
      <c r="S84" s="8">
        <f t="shared" si="4"/>
        <v>123</v>
      </c>
      <c r="T84" s="8" t="str">
        <f t="shared" si="5"/>
        <v>3</v>
      </c>
      <c r="U84" s="7">
        <v>2</v>
      </c>
      <c r="V84" s="7">
        <v>2</v>
      </c>
      <c r="W84" s="6" t="s">
        <v>43</v>
      </c>
      <c r="X84" s="6" t="s">
        <v>44</v>
      </c>
      <c r="Y84" s="6" t="s">
        <v>45</v>
      </c>
      <c r="Z84" s="6" t="s">
        <v>46</v>
      </c>
      <c r="AA84" s="6" t="s">
        <v>47</v>
      </c>
      <c r="AB84" s="6" t="s">
        <v>48</v>
      </c>
      <c r="AC84" s="6" t="s">
        <v>49</v>
      </c>
      <c r="AD84" s="6" t="s">
        <v>35</v>
      </c>
      <c r="AE84" t="str">
        <f t="shared" si="6"/>
        <v>06:34:10</v>
      </c>
      <c r="AF84" s="5">
        <f t="shared" si="7"/>
        <v>2.0833333333331039E-4</v>
      </c>
    </row>
    <row r="85" spans="1:32" x14ac:dyDescent="0.25">
      <c r="A85" s="6" t="s">
        <v>30</v>
      </c>
      <c r="B85" s="6" t="s">
        <v>441</v>
      </c>
      <c r="C85" s="9" t="s">
        <v>51</v>
      </c>
      <c r="D85" s="6" t="s">
        <v>32</v>
      </c>
      <c r="E85" s="6" t="s">
        <v>442</v>
      </c>
      <c r="F85" s="6" t="s">
        <v>34</v>
      </c>
      <c r="G85" s="6" t="s">
        <v>35</v>
      </c>
      <c r="H85" s="6" t="s">
        <v>36</v>
      </c>
      <c r="I85" s="7">
        <v>1</v>
      </c>
      <c r="J85" s="6" t="s">
        <v>34</v>
      </c>
      <c r="K85" s="6" t="s">
        <v>37</v>
      </c>
      <c r="L85" s="6" t="s">
        <v>438</v>
      </c>
      <c r="M85" s="6" t="s">
        <v>443</v>
      </c>
      <c r="N85" s="7">
        <v>0</v>
      </c>
      <c r="O85" s="6" t="s">
        <v>40</v>
      </c>
      <c r="P85" s="6" t="s">
        <v>34</v>
      </c>
      <c r="Q85" s="6" t="s">
        <v>41</v>
      </c>
      <c r="R85" s="6" t="s">
        <v>440</v>
      </c>
      <c r="S85" s="8">
        <f t="shared" si="4"/>
        <v>123</v>
      </c>
      <c r="T85" s="8" t="str">
        <f t="shared" si="5"/>
        <v>3</v>
      </c>
      <c r="U85" s="7">
        <v>1</v>
      </c>
      <c r="V85" s="7">
        <v>1</v>
      </c>
      <c r="W85" s="6" t="s">
        <v>43</v>
      </c>
      <c r="X85" s="6" t="s">
        <v>44</v>
      </c>
      <c r="Y85" s="6" t="s">
        <v>45</v>
      </c>
      <c r="Z85" s="6" t="s">
        <v>46</v>
      </c>
      <c r="AA85" s="6" t="s">
        <v>47</v>
      </c>
      <c r="AB85" s="6" t="s">
        <v>48</v>
      </c>
      <c r="AC85" s="6" t="s">
        <v>49</v>
      </c>
      <c r="AD85" s="6" t="s">
        <v>35</v>
      </c>
      <c r="AE85" t="str">
        <f t="shared" si="6"/>
        <v>06:34:19</v>
      </c>
      <c r="AF85" s="5">
        <f t="shared" si="7"/>
        <v>1.0416666666662744E-4</v>
      </c>
    </row>
    <row r="86" spans="1:32" x14ac:dyDescent="0.25">
      <c r="A86" s="6" t="s">
        <v>30</v>
      </c>
      <c r="B86" s="6" t="s">
        <v>444</v>
      </c>
      <c r="C86" s="9" t="s">
        <v>51</v>
      </c>
      <c r="D86" s="6" t="s">
        <v>32</v>
      </c>
      <c r="E86" s="6" t="s">
        <v>445</v>
      </c>
      <c r="F86" s="6" t="s">
        <v>34</v>
      </c>
      <c r="G86" s="6" t="s">
        <v>35</v>
      </c>
      <c r="H86" s="6" t="s">
        <v>36</v>
      </c>
      <c r="I86" s="7">
        <v>3</v>
      </c>
      <c r="J86" s="6" t="s">
        <v>34</v>
      </c>
      <c r="K86" s="6" t="s">
        <v>37</v>
      </c>
      <c r="L86" s="6" t="s">
        <v>446</v>
      </c>
      <c r="M86" s="6" t="s">
        <v>447</v>
      </c>
      <c r="N86" s="7">
        <v>0</v>
      </c>
      <c r="O86" s="6" t="s">
        <v>40</v>
      </c>
      <c r="P86" s="6" t="s">
        <v>34</v>
      </c>
      <c r="Q86" s="6" t="s">
        <v>41</v>
      </c>
      <c r="R86" s="6" t="s">
        <v>448</v>
      </c>
      <c r="S86" s="8">
        <f t="shared" si="4"/>
        <v>133</v>
      </c>
      <c r="T86" s="8" t="str">
        <f t="shared" si="5"/>
        <v>3</v>
      </c>
      <c r="U86" s="7">
        <v>3</v>
      </c>
      <c r="V86" s="7">
        <v>3</v>
      </c>
      <c r="W86" s="6" t="s">
        <v>43</v>
      </c>
      <c r="X86" s="6" t="s">
        <v>44</v>
      </c>
      <c r="Y86" s="6" t="s">
        <v>45</v>
      </c>
      <c r="Z86" s="6" t="s">
        <v>46</v>
      </c>
      <c r="AA86" s="6" t="s">
        <v>47</v>
      </c>
      <c r="AB86" s="6" t="s">
        <v>48</v>
      </c>
      <c r="AC86" s="6" t="s">
        <v>49</v>
      </c>
      <c r="AD86" s="6" t="s">
        <v>35</v>
      </c>
      <c r="AE86" t="str">
        <f t="shared" si="6"/>
        <v>06:35:00</v>
      </c>
      <c r="AF86" s="5">
        <f t="shared" si="7"/>
        <v>4.745370370370372E-4</v>
      </c>
    </row>
    <row r="87" spans="1:32" x14ac:dyDescent="0.25">
      <c r="A87" s="6" t="s">
        <v>30</v>
      </c>
      <c r="B87" s="6" t="s">
        <v>449</v>
      </c>
      <c r="C87" s="9" t="s">
        <v>51</v>
      </c>
      <c r="D87" s="6" t="s">
        <v>32</v>
      </c>
      <c r="E87" s="6" t="s">
        <v>450</v>
      </c>
      <c r="F87" s="6" t="s">
        <v>34</v>
      </c>
      <c r="G87" s="6" t="s">
        <v>35</v>
      </c>
      <c r="H87" s="6" t="s">
        <v>36</v>
      </c>
      <c r="I87" s="7">
        <v>10</v>
      </c>
      <c r="J87" s="6" t="s">
        <v>34</v>
      </c>
      <c r="K87" s="6" t="s">
        <v>37</v>
      </c>
      <c r="L87" s="6" t="s">
        <v>451</v>
      </c>
      <c r="M87" s="6" t="s">
        <v>452</v>
      </c>
      <c r="N87" s="7">
        <v>0</v>
      </c>
      <c r="O87" s="6" t="s">
        <v>40</v>
      </c>
      <c r="P87" s="6" t="s">
        <v>34</v>
      </c>
      <c r="Q87" s="6" t="s">
        <v>41</v>
      </c>
      <c r="R87" s="6" t="s">
        <v>453</v>
      </c>
      <c r="S87" s="8">
        <f t="shared" si="4"/>
        <v>133</v>
      </c>
      <c r="T87" s="8" t="str">
        <f t="shared" si="5"/>
        <v>3</v>
      </c>
      <c r="U87" s="7">
        <v>10</v>
      </c>
      <c r="V87" s="7">
        <v>10</v>
      </c>
      <c r="W87" s="6" t="s">
        <v>43</v>
      </c>
      <c r="X87" s="6" t="s">
        <v>67</v>
      </c>
      <c r="Y87" s="6" t="s">
        <v>252</v>
      </c>
      <c r="Z87" s="6" t="s">
        <v>46</v>
      </c>
      <c r="AA87" s="6" t="s">
        <v>47</v>
      </c>
      <c r="AB87" s="6" t="s">
        <v>69</v>
      </c>
      <c r="AC87" s="6" t="s">
        <v>49</v>
      </c>
      <c r="AD87" s="6" t="s">
        <v>35</v>
      </c>
      <c r="AE87" t="str">
        <f t="shared" si="6"/>
        <v>06:35:10</v>
      </c>
      <c r="AF87" s="5">
        <f t="shared" si="7"/>
        <v>1.1574074074077734E-4</v>
      </c>
    </row>
    <row r="88" spans="1:32" x14ac:dyDescent="0.25">
      <c r="A88" s="6" t="s">
        <v>30</v>
      </c>
      <c r="B88" s="6" t="s">
        <v>454</v>
      </c>
      <c r="C88" s="9" t="s">
        <v>51</v>
      </c>
      <c r="D88" s="6" t="s">
        <v>32</v>
      </c>
      <c r="E88" s="6" t="s">
        <v>455</v>
      </c>
      <c r="F88" s="6" t="s">
        <v>34</v>
      </c>
      <c r="G88" s="6" t="s">
        <v>35</v>
      </c>
      <c r="H88" s="6" t="s">
        <v>36</v>
      </c>
      <c r="I88" s="7">
        <v>2</v>
      </c>
      <c r="J88" s="6" t="s">
        <v>34</v>
      </c>
      <c r="K88" s="6" t="s">
        <v>37</v>
      </c>
      <c r="L88" s="6" t="s">
        <v>456</v>
      </c>
      <c r="M88" s="6" t="s">
        <v>457</v>
      </c>
      <c r="N88" s="7">
        <v>0</v>
      </c>
      <c r="O88" s="6" t="s">
        <v>40</v>
      </c>
      <c r="P88" s="6" t="s">
        <v>34</v>
      </c>
      <c r="Q88" s="6" t="s">
        <v>41</v>
      </c>
      <c r="R88" s="6" t="s">
        <v>458</v>
      </c>
      <c r="S88" s="8">
        <f t="shared" si="4"/>
        <v>142</v>
      </c>
      <c r="T88" s="8" t="str">
        <f t="shared" si="5"/>
        <v>2</v>
      </c>
      <c r="U88" s="7">
        <v>2</v>
      </c>
      <c r="V88" s="7">
        <v>2</v>
      </c>
      <c r="W88" s="6" t="s">
        <v>43</v>
      </c>
      <c r="X88" s="6" t="s">
        <v>67</v>
      </c>
      <c r="Y88" s="6" t="s">
        <v>252</v>
      </c>
      <c r="Z88" s="6" t="s">
        <v>46</v>
      </c>
      <c r="AA88" s="6" t="s">
        <v>47</v>
      </c>
      <c r="AB88" s="6" t="s">
        <v>172</v>
      </c>
      <c r="AC88" s="6" t="s">
        <v>49</v>
      </c>
      <c r="AD88" s="6" t="s">
        <v>35</v>
      </c>
      <c r="AE88" t="str">
        <f t="shared" si="6"/>
        <v>06:35:45</v>
      </c>
      <c r="AF88" s="5">
        <f t="shared" si="7"/>
        <v>4.050925925925819E-4</v>
      </c>
    </row>
    <row r="89" spans="1:32" x14ac:dyDescent="0.25">
      <c r="A89" s="6" t="s">
        <v>30</v>
      </c>
      <c r="B89" s="6" t="s">
        <v>459</v>
      </c>
      <c r="C89" s="9" t="s">
        <v>51</v>
      </c>
      <c r="D89" s="6" t="s">
        <v>32</v>
      </c>
      <c r="E89" s="6" t="s">
        <v>460</v>
      </c>
      <c r="F89" s="6" t="s">
        <v>34</v>
      </c>
      <c r="G89" s="6" t="s">
        <v>35</v>
      </c>
      <c r="H89" s="6" t="s">
        <v>36</v>
      </c>
      <c r="I89" s="7">
        <v>12</v>
      </c>
      <c r="J89" s="6" t="s">
        <v>34</v>
      </c>
      <c r="K89" s="6" t="s">
        <v>37</v>
      </c>
      <c r="L89" s="6" t="s">
        <v>461</v>
      </c>
      <c r="M89" s="6" t="s">
        <v>462</v>
      </c>
      <c r="N89" s="7">
        <v>0</v>
      </c>
      <c r="O89" s="6" t="s">
        <v>40</v>
      </c>
      <c r="P89" s="6" t="s">
        <v>34</v>
      </c>
      <c r="Q89" s="6" t="s">
        <v>41</v>
      </c>
      <c r="R89" s="6" t="s">
        <v>463</v>
      </c>
      <c r="S89" s="8">
        <f t="shared" si="4"/>
        <v>143</v>
      </c>
      <c r="T89" s="8" t="str">
        <f t="shared" si="5"/>
        <v>3</v>
      </c>
      <c r="U89" s="7">
        <v>12</v>
      </c>
      <c r="V89" s="7">
        <v>12</v>
      </c>
      <c r="W89" s="6" t="s">
        <v>43</v>
      </c>
      <c r="X89" s="6" t="s">
        <v>67</v>
      </c>
      <c r="Y89" s="6" t="s">
        <v>252</v>
      </c>
      <c r="Z89" s="6" t="s">
        <v>46</v>
      </c>
      <c r="AA89" s="6" t="s">
        <v>47</v>
      </c>
      <c r="AB89" s="6" t="s">
        <v>69</v>
      </c>
      <c r="AC89" s="6" t="s">
        <v>49</v>
      </c>
      <c r="AD89" s="6" t="s">
        <v>35</v>
      </c>
      <c r="AE89" t="str">
        <f t="shared" si="6"/>
        <v>06:36:36</v>
      </c>
      <c r="AF89" s="5">
        <f t="shared" si="7"/>
        <v>5.9027777777781454E-4</v>
      </c>
    </row>
    <row r="90" spans="1:32" x14ac:dyDescent="0.25">
      <c r="A90" s="6" t="s">
        <v>30</v>
      </c>
      <c r="B90" s="6" t="s">
        <v>464</v>
      </c>
      <c r="C90" s="9" t="s">
        <v>51</v>
      </c>
      <c r="D90" s="6" t="s">
        <v>32</v>
      </c>
      <c r="E90" s="6" t="s">
        <v>465</v>
      </c>
      <c r="F90" s="6" t="s">
        <v>34</v>
      </c>
      <c r="G90" s="6" t="s">
        <v>35</v>
      </c>
      <c r="H90" s="6" t="s">
        <v>36</v>
      </c>
      <c r="I90" s="7">
        <v>23</v>
      </c>
      <c r="J90" s="6" t="s">
        <v>34</v>
      </c>
      <c r="K90" s="6" t="s">
        <v>37</v>
      </c>
      <c r="L90" s="6" t="s">
        <v>466</v>
      </c>
      <c r="M90" s="6" t="s">
        <v>467</v>
      </c>
      <c r="N90" s="7">
        <v>0</v>
      </c>
      <c r="O90" s="6" t="s">
        <v>40</v>
      </c>
      <c r="P90" s="6" t="s">
        <v>34</v>
      </c>
      <c r="Q90" s="6" t="s">
        <v>41</v>
      </c>
      <c r="R90" s="6" t="s">
        <v>468</v>
      </c>
      <c r="S90" s="8">
        <f t="shared" si="4"/>
        <v>83</v>
      </c>
      <c r="T90" s="8" t="str">
        <f t="shared" si="5"/>
        <v>3</v>
      </c>
      <c r="U90" s="7">
        <v>23</v>
      </c>
      <c r="V90" s="7">
        <v>23</v>
      </c>
      <c r="W90" s="6" t="s">
        <v>43</v>
      </c>
      <c r="X90" s="6" t="s">
        <v>56</v>
      </c>
      <c r="Y90" s="6" t="s">
        <v>178</v>
      </c>
      <c r="Z90" s="6" t="s">
        <v>46</v>
      </c>
      <c r="AA90" s="6" t="s">
        <v>47</v>
      </c>
      <c r="AB90" s="6" t="s">
        <v>155</v>
      </c>
      <c r="AC90" s="6" t="s">
        <v>49</v>
      </c>
      <c r="AD90" s="6" t="s">
        <v>35</v>
      </c>
      <c r="AE90" t="str">
        <f t="shared" si="6"/>
        <v>06:36:47</v>
      </c>
      <c r="AF90" s="5">
        <f t="shared" si="7"/>
        <v>1.273148148147607E-4</v>
      </c>
    </row>
    <row r="91" spans="1:32" x14ac:dyDescent="0.25">
      <c r="A91" s="6" t="s">
        <v>30</v>
      </c>
      <c r="B91" s="6" t="s">
        <v>469</v>
      </c>
      <c r="C91" s="9" t="s">
        <v>51</v>
      </c>
      <c r="D91" s="6" t="s">
        <v>32</v>
      </c>
      <c r="E91" s="6" t="s">
        <v>470</v>
      </c>
      <c r="F91" s="6" t="s">
        <v>34</v>
      </c>
      <c r="G91" s="6" t="s">
        <v>35</v>
      </c>
      <c r="H91" s="6" t="s">
        <v>36</v>
      </c>
      <c r="I91" s="7">
        <v>5</v>
      </c>
      <c r="J91" s="6" t="s">
        <v>34</v>
      </c>
      <c r="K91" s="6" t="s">
        <v>37</v>
      </c>
      <c r="L91" s="6" t="s">
        <v>471</v>
      </c>
      <c r="M91" s="6" t="s">
        <v>472</v>
      </c>
      <c r="N91" s="7">
        <v>0</v>
      </c>
      <c r="O91" s="6" t="s">
        <v>40</v>
      </c>
      <c r="P91" s="6" t="s">
        <v>34</v>
      </c>
      <c r="Q91" s="6" t="s">
        <v>41</v>
      </c>
      <c r="R91" s="6" t="s">
        <v>473</v>
      </c>
      <c r="S91" s="8">
        <f t="shared" si="4"/>
        <v>92</v>
      </c>
      <c r="T91" s="8" t="str">
        <f t="shared" si="5"/>
        <v>2</v>
      </c>
      <c r="U91" s="7">
        <v>5</v>
      </c>
      <c r="V91" s="7">
        <v>5</v>
      </c>
      <c r="W91" s="6" t="s">
        <v>43</v>
      </c>
      <c r="X91" s="6" t="s">
        <v>56</v>
      </c>
      <c r="Y91" s="6" t="s">
        <v>178</v>
      </c>
      <c r="Z91" s="6" t="s">
        <v>46</v>
      </c>
      <c r="AA91" s="6" t="s">
        <v>47</v>
      </c>
      <c r="AB91" s="6" t="s">
        <v>48</v>
      </c>
      <c r="AC91" s="6" t="s">
        <v>49</v>
      </c>
      <c r="AD91" s="6" t="s">
        <v>35</v>
      </c>
      <c r="AE91" t="str">
        <f t="shared" si="6"/>
        <v>06:37:03</v>
      </c>
      <c r="AF91" s="5">
        <f t="shared" si="7"/>
        <v>1.8518518518517713E-4</v>
      </c>
    </row>
    <row r="92" spans="1:32" x14ac:dyDescent="0.25">
      <c r="A92" s="6" t="s">
        <v>30</v>
      </c>
      <c r="B92" s="6" t="s">
        <v>474</v>
      </c>
      <c r="C92" s="9" t="s">
        <v>51</v>
      </c>
      <c r="D92" s="6" t="s">
        <v>32</v>
      </c>
      <c r="E92" s="6" t="s">
        <v>475</v>
      </c>
      <c r="F92" s="6" t="s">
        <v>34</v>
      </c>
      <c r="G92" s="6" t="s">
        <v>35</v>
      </c>
      <c r="H92" s="6" t="s">
        <v>36</v>
      </c>
      <c r="I92" s="7">
        <v>23</v>
      </c>
      <c r="J92" s="6" t="s">
        <v>34</v>
      </c>
      <c r="K92" s="6" t="s">
        <v>37</v>
      </c>
      <c r="L92" s="6" t="s">
        <v>476</v>
      </c>
      <c r="M92" s="6" t="s">
        <v>477</v>
      </c>
      <c r="N92" s="7">
        <v>0</v>
      </c>
      <c r="O92" s="6" t="s">
        <v>40</v>
      </c>
      <c r="P92" s="6" t="s">
        <v>34</v>
      </c>
      <c r="Q92" s="6" t="s">
        <v>41</v>
      </c>
      <c r="R92" s="6" t="s">
        <v>478</v>
      </c>
      <c r="S92" s="8">
        <f t="shared" si="4"/>
        <v>142</v>
      </c>
      <c r="T92" s="8" t="str">
        <f t="shared" si="5"/>
        <v>2</v>
      </c>
      <c r="U92" s="7">
        <v>23</v>
      </c>
      <c r="V92" s="7">
        <v>23</v>
      </c>
      <c r="W92" s="6" t="s">
        <v>43</v>
      </c>
      <c r="X92" s="6" t="s">
        <v>44</v>
      </c>
      <c r="Y92" s="6" t="s">
        <v>45</v>
      </c>
      <c r="Z92" s="6" t="s">
        <v>46</v>
      </c>
      <c r="AA92" s="6" t="s">
        <v>47</v>
      </c>
      <c r="AB92" s="6" t="s">
        <v>184</v>
      </c>
      <c r="AC92" s="6" t="s">
        <v>49</v>
      </c>
      <c r="AD92" s="6" t="s">
        <v>35</v>
      </c>
      <c r="AE92" t="str">
        <f t="shared" si="6"/>
        <v>06:37:04</v>
      </c>
      <c r="AF92" s="5">
        <f t="shared" si="7"/>
        <v>1.1574074074094387E-5</v>
      </c>
    </row>
    <row r="93" spans="1:32" x14ac:dyDescent="0.25">
      <c r="A93" s="6" t="s">
        <v>30</v>
      </c>
      <c r="B93" s="6" t="s">
        <v>479</v>
      </c>
      <c r="C93" s="9" t="s">
        <v>51</v>
      </c>
      <c r="D93" s="6" t="s">
        <v>32</v>
      </c>
      <c r="E93" s="6" t="s">
        <v>480</v>
      </c>
      <c r="F93" s="6" t="s">
        <v>34</v>
      </c>
      <c r="G93" s="6" t="s">
        <v>35</v>
      </c>
      <c r="H93" s="6" t="s">
        <v>36</v>
      </c>
      <c r="I93" s="7">
        <v>13</v>
      </c>
      <c r="J93" s="6" t="s">
        <v>34</v>
      </c>
      <c r="K93" s="6" t="s">
        <v>37</v>
      </c>
      <c r="L93" s="6" t="s">
        <v>461</v>
      </c>
      <c r="M93" s="6" t="s">
        <v>481</v>
      </c>
      <c r="N93" s="7">
        <v>0</v>
      </c>
      <c r="O93" s="6" t="s">
        <v>40</v>
      </c>
      <c r="P93" s="6" t="s">
        <v>34</v>
      </c>
      <c r="Q93" s="6" t="s">
        <v>41</v>
      </c>
      <c r="R93" s="6" t="s">
        <v>463</v>
      </c>
      <c r="S93" s="8">
        <f t="shared" si="4"/>
        <v>143</v>
      </c>
      <c r="T93" s="8" t="str">
        <f t="shared" si="5"/>
        <v>3</v>
      </c>
      <c r="U93" s="7">
        <v>13</v>
      </c>
      <c r="V93" s="7">
        <v>13</v>
      </c>
      <c r="W93" s="6" t="s">
        <v>43</v>
      </c>
      <c r="X93" s="6" t="s">
        <v>67</v>
      </c>
      <c r="Y93" s="6" t="s">
        <v>252</v>
      </c>
      <c r="Z93" s="6" t="s">
        <v>46</v>
      </c>
      <c r="AA93" s="6" t="s">
        <v>47</v>
      </c>
      <c r="AB93" s="6" t="s">
        <v>69</v>
      </c>
      <c r="AC93" s="6" t="s">
        <v>49</v>
      </c>
      <c r="AD93" s="6" t="s">
        <v>35</v>
      </c>
      <c r="AE93" t="str">
        <f t="shared" si="6"/>
        <v>06:37:16</v>
      </c>
      <c r="AF93" s="5">
        <f t="shared" si="7"/>
        <v>1.388888888889106E-4</v>
      </c>
    </row>
    <row r="94" spans="1:32" x14ac:dyDescent="0.25">
      <c r="A94" s="6" t="s">
        <v>30</v>
      </c>
      <c r="B94" s="6" t="s">
        <v>482</v>
      </c>
      <c r="C94" s="9" t="s">
        <v>51</v>
      </c>
      <c r="D94" s="6" t="s">
        <v>32</v>
      </c>
      <c r="E94" s="6" t="s">
        <v>483</v>
      </c>
      <c r="F94" s="6" t="s">
        <v>34</v>
      </c>
      <c r="G94" s="6" t="s">
        <v>35</v>
      </c>
      <c r="H94" s="6" t="s">
        <v>36</v>
      </c>
      <c r="I94" s="7">
        <v>6</v>
      </c>
      <c r="J94" s="6" t="s">
        <v>34</v>
      </c>
      <c r="K94" s="6" t="s">
        <v>37</v>
      </c>
      <c r="L94" s="6" t="s">
        <v>484</v>
      </c>
      <c r="M94" s="6" t="s">
        <v>485</v>
      </c>
      <c r="N94" s="7">
        <v>0</v>
      </c>
      <c r="O94" s="6" t="s">
        <v>40</v>
      </c>
      <c r="P94" s="6" t="s">
        <v>34</v>
      </c>
      <c r="Q94" s="6" t="s">
        <v>41</v>
      </c>
      <c r="R94" s="6" t="s">
        <v>486</v>
      </c>
      <c r="S94" s="8">
        <f t="shared" si="4"/>
        <v>152</v>
      </c>
      <c r="T94" s="8" t="str">
        <f t="shared" si="5"/>
        <v>2</v>
      </c>
      <c r="U94" s="7">
        <v>6</v>
      </c>
      <c r="V94" s="7">
        <v>6</v>
      </c>
      <c r="W94" s="6" t="s">
        <v>43</v>
      </c>
      <c r="X94" s="6" t="s">
        <v>44</v>
      </c>
      <c r="Y94" s="6" t="s">
        <v>45</v>
      </c>
      <c r="Z94" s="6" t="s">
        <v>46</v>
      </c>
      <c r="AA94" s="6" t="s">
        <v>47</v>
      </c>
      <c r="AB94" s="6" t="s">
        <v>69</v>
      </c>
      <c r="AC94" s="6" t="s">
        <v>49</v>
      </c>
      <c r="AD94" s="6" t="s">
        <v>35</v>
      </c>
      <c r="AE94" t="str">
        <f t="shared" si="6"/>
        <v>06:37:35</v>
      </c>
      <c r="AF94" s="5">
        <f t="shared" si="7"/>
        <v>2.1990740740740478E-4</v>
      </c>
    </row>
    <row r="95" spans="1:32" x14ac:dyDescent="0.25">
      <c r="A95" s="6" t="s">
        <v>30</v>
      </c>
      <c r="B95" s="6" t="s">
        <v>487</v>
      </c>
      <c r="C95" s="9" t="s">
        <v>51</v>
      </c>
      <c r="D95" s="6" t="s">
        <v>32</v>
      </c>
      <c r="E95" s="6" t="s">
        <v>488</v>
      </c>
      <c r="F95" s="6" t="s">
        <v>34</v>
      </c>
      <c r="G95" s="6" t="s">
        <v>35</v>
      </c>
      <c r="H95" s="6" t="s">
        <v>36</v>
      </c>
      <c r="I95" s="7">
        <v>3</v>
      </c>
      <c r="J95" s="6" t="s">
        <v>34</v>
      </c>
      <c r="K95" s="6" t="s">
        <v>37</v>
      </c>
      <c r="L95" s="6" t="s">
        <v>489</v>
      </c>
      <c r="M95" s="6" t="s">
        <v>490</v>
      </c>
      <c r="N95" s="7">
        <v>0</v>
      </c>
      <c r="O95" s="6" t="s">
        <v>40</v>
      </c>
      <c r="P95" s="6" t="s">
        <v>34</v>
      </c>
      <c r="Q95" s="6" t="s">
        <v>41</v>
      </c>
      <c r="R95" s="6" t="s">
        <v>491</v>
      </c>
      <c r="S95" s="8">
        <f t="shared" si="4"/>
        <v>153</v>
      </c>
      <c r="T95" s="8" t="str">
        <f t="shared" si="5"/>
        <v>3</v>
      </c>
      <c r="U95" s="7">
        <v>3</v>
      </c>
      <c r="V95" s="7">
        <v>3</v>
      </c>
      <c r="W95" s="6" t="s">
        <v>43</v>
      </c>
      <c r="X95" s="6" t="s">
        <v>67</v>
      </c>
      <c r="Y95" s="6" t="s">
        <v>252</v>
      </c>
      <c r="Z95" s="6" t="s">
        <v>46</v>
      </c>
      <c r="AA95" s="6" t="s">
        <v>47</v>
      </c>
      <c r="AB95" s="6" t="s">
        <v>101</v>
      </c>
      <c r="AC95" s="6" t="s">
        <v>49</v>
      </c>
      <c r="AD95" s="6" t="s">
        <v>35</v>
      </c>
      <c r="AE95" t="str">
        <f t="shared" si="6"/>
        <v>06:37:53</v>
      </c>
      <c r="AF95" s="5">
        <f t="shared" si="7"/>
        <v>2.0833333333331039E-4</v>
      </c>
    </row>
    <row r="96" spans="1:32" x14ac:dyDescent="0.25">
      <c r="A96" s="6" t="s">
        <v>30</v>
      </c>
      <c r="B96" s="6" t="s">
        <v>492</v>
      </c>
      <c r="C96" s="9" t="s">
        <v>51</v>
      </c>
      <c r="D96" s="6" t="s">
        <v>32</v>
      </c>
      <c r="E96" s="6" t="s">
        <v>493</v>
      </c>
      <c r="F96" s="6" t="s">
        <v>34</v>
      </c>
      <c r="G96" s="6" t="s">
        <v>35</v>
      </c>
      <c r="H96" s="6" t="s">
        <v>36</v>
      </c>
      <c r="I96" s="7">
        <v>5</v>
      </c>
      <c r="J96" s="6" t="s">
        <v>34</v>
      </c>
      <c r="K96" s="6" t="s">
        <v>37</v>
      </c>
      <c r="L96" s="6" t="s">
        <v>494</v>
      </c>
      <c r="M96" s="6" t="s">
        <v>495</v>
      </c>
      <c r="N96" s="7">
        <v>0</v>
      </c>
      <c r="O96" s="6" t="s">
        <v>40</v>
      </c>
      <c r="P96" s="6" t="s">
        <v>34</v>
      </c>
      <c r="Q96" s="6" t="s">
        <v>41</v>
      </c>
      <c r="R96" s="6" t="s">
        <v>496</v>
      </c>
      <c r="S96" s="8">
        <f t="shared" si="4"/>
        <v>153</v>
      </c>
      <c r="T96" s="8" t="str">
        <f t="shared" si="5"/>
        <v>3</v>
      </c>
      <c r="U96" s="7">
        <v>5</v>
      </c>
      <c r="V96" s="7">
        <v>5</v>
      </c>
      <c r="W96" s="6" t="s">
        <v>43</v>
      </c>
      <c r="X96" s="6" t="s">
        <v>44</v>
      </c>
      <c r="Y96" s="6" t="s">
        <v>45</v>
      </c>
      <c r="Z96" s="6" t="s">
        <v>46</v>
      </c>
      <c r="AA96" s="6" t="s">
        <v>47</v>
      </c>
      <c r="AB96" s="6" t="s">
        <v>134</v>
      </c>
      <c r="AC96" s="6" t="s">
        <v>49</v>
      </c>
      <c r="AD96" s="6" t="s">
        <v>35</v>
      </c>
      <c r="AE96" t="str">
        <f t="shared" si="6"/>
        <v>06:38:07</v>
      </c>
      <c r="AF96" s="5">
        <f t="shared" si="7"/>
        <v>1.6203703703704386E-4</v>
      </c>
    </row>
    <row r="97" spans="1:32" x14ac:dyDescent="0.25">
      <c r="A97" s="6" t="s">
        <v>30</v>
      </c>
      <c r="B97" s="6" t="s">
        <v>497</v>
      </c>
      <c r="C97" s="9" t="s">
        <v>51</v>
      </c>
      <c r="D97" s="6" t="s">
        <v>32</v>
      </c>
      <c r="E97" s="6" t="s">
        <v>498</v>
      </c>
      <c r="F97" s="6" t="s">
        <v>34</v>
      </c>
      <c r="G97" s="6" t="s">
        <v>35</v>
      </c>
      <c r="H97" s="6" t="s">
        <v>36</v>
      </c>
      <c r="I97" s="7">
        <v>46</v>
      </c>
      <c r="J97" s="6" t="s">
        <v>34</v>
      </c>
      <c r="K97" s="6" t="s">
        <v>37</v>
      </c>
      <c r="L97" s="6" t="s">
        <v>499</v>
      </c>
      <c r="M97" s="6" t="s">
        <v>500</v>
      </c>
      <c r="N97" s="7">
        <v>0</v>
      </c>
      <c r="O97" s="6" t="s">
        <v>40</v>
      </c>
      <c r="P97" s="6" t="s">
        <v>34</v>
      </c>
      <c r="Q97" s="6" t="s">
        <v>41</v>
      </c>
      <c r="R97" s="6" t="s">
        <v>501</v>
      </c>
      <c r="S97" s="8">
        <f t="shared" si="4"/>
        <v>93</v>
      </c>
      <c r="T97" s="8" t="str">
        <f t="shared" si="5"/>
        <v>3</v>
      </c>
      <c r="U97" s="7">
        <v>46</v>
      </c>
      <c r="V97" s="7">
        <v>46</v>
      </c>
      <c r="W97" s="6" t="s">
        <v>43</v>
      </c>
      <c r="X97" s="6" t="s">
        <v>56</v>
      </c>
      <c r="Y97" s="6" t="s">
        <v>178</v>
      </c>
      <c r="Z97" s="6" t="s">
        <v>46</v>
      </c>
      <c r="AA97" s="6" t="s">
        <v>47</v>
      </c>
      <c r="AB97" s="6" t="s">
        <v>155</v>
      </c>
      <c r="AC97" s="6" t="s">
        <v>49</v>
      </c>
      <c r="AD97" s="6" t="s">
        <v>35</v>
      </c>
      <c r="AE97" t="str">
        <f t="shared" si="6"/>
        <v>06:38:11</v>
      </c>
      <c r="AF97" s="5">
        <f t="shared" si="7"/>
        <v>4.6296296296322037E-5</v>
      </c>
    </row>
    <row r="98" spans="1:32" x14ac:dyDescent="0.25">
      <c r="A98" s="6" t="s">
        <v>30</v>
      </c>
      <c r="B98" s="6" t="s">
        <v>502</v>
      </c>
      <c r="C98" s="9" t="s">
        <v>51</v>
      </c>
      <c r="D98" s="6" t="s">
        <v>32</v>
      </c>
      <c r="E98" s="6" t="s">
        <v>503</v>
      </c>
      <c r="F98" s="6" t="s">
        <v>34</v>
      </c>
      <c r="G98" s="6" t="s">
        <v>35</v>
      </c>
      <c r="H98" s="6" t="s">
        <v>36</v>
      </c>
      <c r="I98" s="7">
        <v>4</v>
      </c>
      <c r="J98" s="6" t="s">
        <v>34</v>
      </c>
      <c r="K98" s="6" t="s">
        <v>37</v>
      </c>
      <c r="L98" s="6" t="s">
        <v>489</v>
      </c>
      <c r="M98" s="6" t="s">
        <v>504</v>
      </c>
      <c r="N98" s="7">
        <v>0</v>
      </c>
      <c r="O98" s="6" t="s">
        <v>40</v>
      </c>
      <c r="P98" s="6" t="s">
        <v>34</v>
      </c>
      <c r="Q98" s="6" t="s">
        <v>41</v>
      </c>
      <c r="R98" s="6" t="s">
        <v>491</v>
      </c>
      <c r="S98" s="8">
        <f t="shared" si="4"/>
        <v>153</v>
      </c>
      <c r="T98" s="8" t="str">
        <f t="shared" si="5"/>
        <v>3</v>
      </c>
      <c r="U98" s="7">
        <v>4</v>
      </c>
      <c r="V98" s="7">
        <v>4</v>
      </c>
      <c r="W98" s="6" t="s">
        <v>43</v>
      </c>
      <c r="X98" s="6" t="s">
        <v>67</v>
      </c>
      <c r="Y98" s="6" t="s">
        <v>252</v>
      </c>
      <c r="Z98" s="6" t="s">
        <v>46</v>
      </c>
      <c r="AA98" s="6" t="s">
        <v>47</v>
      </c>
      <c r="AB98" s="6" t="s">
        <v>101</v>
      </c>
      <c r="AC98" s="6" t="s">
        <v>49</v>
      </c>
      <c r="AD98" s="6" t="s">
        <v>35</v>
      </c>
      <c r="AE98" t="str">
        <f t="shared" si="6"/>
        <v>06:38:28</v>
      </c>
      <c r="AF98" s="5">
        <f t="shared" si="7"/>
        <v>1.96759259259216E-4</v>
      </c>
    </row>
    <row r="99" spans="1:32" x14ac:dyDescent="0.25">
      <c r="A99" s="6" t="s">
        <v>30</v>
      </c>
      <c r="B99" s="6" t="s">
        <v>505</v>
      </c>
      <c r="C99" s="9" t="s">
        <v>51</v>
      </c>
      <c r="D99" s="6" t="s">
        <v>32</v>
      </c>
      <c r="E99" s="6" t="s">
        <v>506</v>
      </c>
      <c r="F99" s="6" t="s">
        <v>34</v>
      </c>
      <c r="G99" s="6" t="s">
        <v>35</v>
      </c>
      <c r="H99" s="6" t="s">
        <v>36</v>
      </c>
      <c r="I99" s="7">
        <v>6</v>
      </c>
      <c r="J99" s="6" t="s">
        <v>34</v>
      </c>
      <c r="K99" s="6" t="s">
        <v>37</v>
      </c>
      <c r="L99" s="6" t="s">
        <v>507</v>
      </c>
      <c r="M99" s="6" t="s">
        <v>508</v>
      </c>
      <c r="N99" s="7">
        <v>0</v>
      </c>
      <c r="O99" s="6" t="s">
        <v>40</v>
      </c>
      <c r="P99" s="6" t="s">
        <v>34</v>
      </c>
      <c r="Q99" s="6" t="s">
        <v>41</v>
      </c>
      <c r="R99" s="6" t="s">
        <v>509</v>
      </c>
      <c r="S99" s="8">
        <f t="shared" si="4"/>
        <v>163</v>
      </c>
      <c r="T99" s="8" t="str">
        <f t="shared" si="5"/>
        <v>3</v>
      </c>
      <c r="U99" s="7">
        <v>6</v>
      </c>
      <c r="V99" s="7">
        <v>6</v>
      </c>
      <c r="W99" s="6" t="s">
        <v>43</v>
      </c>
      <c r="X99" s="6" t="s">
        <v>44</v>
      </c>
      <c r="Y99" s="6" t="s">
        <v>45</v>
      </c>
      <c r="Z99" s="6" t="s">
        <v>46</v>
      </c>
      <c r="AA99" s="6" t="s">
        <v>47</v>
      </c>
      <c r="AB99" s="6" t="s">
        <v>48</v>
      </c>
      <c r="AC99" s="6" t="s">
        <v>49</v>
      </c>
      <c r="AD99" s="6" t="s">
        <v>35</v>
      </c>
      <c r="AE99" t="str">
        <f t="shared" si="6"/>
        <v>06:38:33</v>
      </c>
      <c r="AF99" s="5">
        <f t="shared" si="7"/>
        <v>5.7870370370416424E-5</v>
      </c>
    </row>
    <row r="100" spans="1:32" x14ac:dyDescent="0.25">
      <c r="A100" s="6" t="s">
        <v>30</v>
      </c>
      <c r="B100" s="6" t="s">
        <v>510</v>
      </c>
      <c r="C100" s="9" t="s">
        <v>51</v>
      </c>
      <c r="D100" s="6" t="s">
        <v>32</v>
      </c>
      <c r="E100" s="6" t="s">
        <v>511</v>
      </c>
      <c r="F100" s="6" t="s">
        <v>34</v>
      </c>
      <c r="G100" s="6" t="s">
        <v>35</v>
      </c>
      <c r="H100" s="6" t="s">
        <v>36</v>
      </c>
      <c r="I100" s="7">
        <v>2</v>
      </c>
      <c r="J100" s="6" t="s">
        <v>34</v>
      </c>
      <c r="K100" s="6" t="s">
        <v>37</v>
      </c>
      <c r="L100" s="6" t="s">
        <v>489</v>
      </c>
      <c r="M100" s="6" t="s">
        <v>512</v>
      </c>
      <c r="N100" s="7">
        <v>0</v>
      </c>
      <c r="O100" s="6" t="s">
        <v>40</v>
      </c>
      <c r="P100" s="6" t="s">
        <v>34</v>
      </c>
      <c r="Q100" s="6" t="s">
        <v>41</v>
      </c>
      <c r="R100" s="6" t="s">
        <v>491</v>
      </c>
      <c r="S100" s="8">
        <f t="shared" si="4"/>
        <v>153</v>
      </c>
      <c r="T100" s="8" t="str">
        <f t="shared" si="5"/>
        <v>3</v>
      </c>
      <c r="U100" s="7">
        <v>2</v>
      </c>
      <c r="V100" s="7">
        <v>2</v>
      </c>
      <c r="W100" s="6" t="s">
        <v>43</v>
      </c>
      <c r="X100" s="6" t="s">
        <v>67</v>
      </c>
      <c r="Y100" s="6" t="s">
        <v>252</v>
      </c>
      <c r="Z100" s="6" t="s">
        <v>46</v>
      </c>
      <c r="AA100" s="6" t="s">
        <v>47</v>
      </c>
      <c r="AB100" s="6" t="s">
        <v>101</v>
      </c>
      <c r="AC100" s="6" t="s">
        <v>49</v>
      </c>
      <c r="AD100" s="6" t="s">
        <v>35</v>
      </c>
      <c r="AE100" t="str">
        <f t="shared" si="6"/>
        <v>06:38:45</v>
      </c>
      <c r="AF100" s="5">
        <f t="shared" si="7"/>
        <v>1.3888888888885509E-4</v>
      </c>
    </row>
    <row r="101" spans="1:32" x14ac:dyDescent="0.25">
      <c r="A101" s="6" t="s">
        <v>30</v>
      </c>
      <c r="B101" s="6" t="s">
        <v>513</v>
      </c>
      <c r="C101" s="9" t="s">
        <v>51</v>
      </c>
      <c r="D101" s="6" t="s">
        <v>32</v>
      </c>
      <c r="E101" s="6" t="s">
        <v>514</v>
      </c>
      <c r="F101" s="6" t="s">
        <v>34</v>
      </c>
      <c r="G101" s="6" t="s">
        <v>35</v>
      </c>
      <c r="H101" s="6" t="s">
        <v>36</v>
      </c>
      <c r="I101" s="7">
        <v>8</v>
      </c>
      <c r="J101" s="6" t="s">
        <v>34</v>
      </c>
      <c r="K101" s="6" t="s">
        <v>37</v>
      </c>
      <c r="L101" s="6" t="s">
        <v>507</v>
      </c>
      <c r="M101" s="6" t="s">
        <v>515</v>
      </c>
      <c r="N101" s="7">
        <v>0</v>
      </c>
      <c r="O101" s="6" t="s">
        <v>40</v>
      </c>
      <c r="P101" s="6" t="s">
        <v>34</v>
      </c>
      <c r="Q101" s="6" t="s">
        <v>41</v>
      </c>
      <c r="R101" s="6" t="s">
        <v>509</v>
      </c>
      <c r="S101" s="8">
        <f t="shared" si="4"/>
        <v>163</v>
      </c>
      <c r="T101" s="8" t="str">
        <f t="shared" si="5"/>
        <v>3</v>
      </c>
      <c r="U101" s="7">
        <v>8</v>
      </c>
      <c r="V101" s="7">
        <v>8</v>
      </c>
      <c r="W101" s="6" t="s">
        <v>43</v>
      </c>
      <c r="X101" s="6" t="s">
        <v>44</v>
      </c>
      <c r="Y101" s="6" t="s">
        <v>45</v>
      </c>
      <c r="Z101" s="6" t="s">
        <v>46</v>
      </c>
      <c r="AA101" s="6" t="s">
        <v>47</v>
      </c>
      <c r="AB101" s="6" t="s">
        <v>48</v>
      </c>
      <c r="AC101" s="6" t="s">
        <v>49</v>
      </c>
      <c r="AD101" s="6" t="s">
        <v>35</v>
      </c>
      <c r="AE101" t="str">
        <f t="shared" si="6"/>
        <v>06:39:01</v>
      </c>
      <c r="AF101" s="5">
        <f t="shared" si="7"/>
        <v>1.8518518518517713E-4</v>
      </c>
    </row>
    <row r="102" spans="1:32" x14ac:dyDescent="0.25">
      <c r="A102" s="6" t="s">
        <v>30</v>
      </c>
      <c r="B102" s="6" t="s">
        <v>516</v>
      </c>
      <c r="C102" s="9" t="s">
        <v>51</v>
      </c>
      <c r="D102" s="6" t="s">
        <v>32</v>
      </c>
      <c r="E102" s="6" t="s">
        <v>517</v>
      </c>
      <c r="F102" s="6" t="s">
        <v>34</v>
      </c>
      <c r="G102" s="6" t="s">
        <v>35</v>
      </c>
      <c r="H102" s="6" t="s">
        <v>36</v>
      </c>
      <c r="I102" s="7">
        <v>1</v>
      </c>
      <c r="J102" s="6" t="s">
        <v>34</v>
      </c>
      <c r="K102" s="6" t="s">
        <v>37</v>
      </c>
      <c r="L102" s="6" t="s">
        <v>518</v>
      </c>
      <c r="M102" s="6" t="s">
        <v>519</v>
      </c>
      <c r="N102" s="7">
        <v>0</v>
      </c>
      <c r="O102" s="6" t="s">
        <v>40</v>
      </c>
      <c r="P102" s="6" t="s">
        <v>34</v>
      </c>
      <c r="Q102" s="6" t="s">
        <v>41</v>
      </c>
      <c r="R102" s="6" t="s">
        <v>520</v>
      </c>
      <c r="S102" s="8">
        <f t="shared" si="4"/>
        <v>173</v>
      </c>
      <c r="T102" s="8" t="str">
        <f t="shared" si="5"/>
        <v>3</v>
      </c>
      <c r="U102" s="7">
        <v>1</v>
      </c>
      <c r="V102" s="7">
        <v>1</v>
      </c>
      <c r="W102" s="6" t="s">
        <v>43</v>
      </c>
      <c r="X102" s="6" t="s">
        <v>44</v>
      </c>
      <c r="Y102" s="6" t="s">
        <v>45</v>
      </c>
      <c r="Z102" s="6" t="s">
        <v>46</v>
      </c>
      <c r="AA102" s="6" t="s">
        <v>345</v>
      </c>
      <c r="AB102" s="6" t="s">
        <v>172</v>
      </c>
      <c r="AC102" s="6" t="s">
        <v>521</v>
      </c>
      <c r="AD102" s="6" t="s">
        <v>35</v>
      </c>
      <c r="AE102" t="str">
        <f t="shared" si="6"/>
        <v>06:39:20</v>
      </c>
      <c r="AF102" s="5">
        <f t="shared" si="7"/>
        <v>2.1990740740746029E-4</v>
      </c>
    </row>
    <row r="103" spans="1:32" x14ac:dyDescent="0.25">
      <c r="A103" s="6" t="s">
        <v>30</v>
      </c>
      <c r="B103" s="6" t="s">
        <v>522</v>
      </c>
      <c r="C103" s="9" t="s">
        <v>51</v>
      </c>
      <c r="D103" s="6" t="s">
        <v>32</v>
      </c>
      <c r="E103" s="6" t="s">
        <v>523</v>
      </c>
      <c r="F103" s="6" t="s">
        <v>34</v>
      </c>
      <c r="G103" s="6" t="s">
        <v>35</v>
      </c>
      <c r="H103" s="6" t="s">
        <v>36</v>
      </c>
      <c r="I103" s="7">
        <v>3</v>
      </c>
      <c r="J103" s="6" t="s">
        <v>34</v>
      </c>
      <c r="K103" s="6" t="s">
        <v>37</v>
      </c>
      <c r="L103" s="6" t="s">
        <v>524</v>
      </c>
      <c r="M103" s="6" t="s">
        <v>525</v>
      </c>
      <c r="N103" s="7">
        <v>0</v>
      </c>
      <c r="O103" s="6" t="s">
        <v>40</v>
      </c>
      <c r="P103" s="6" t="s">
        <v>34</v>
      </c>
      <c r="Q103" s="6" t="s">
        <v>41</v>
      </c>
      <c r="R103" s="6" t="s">
        <v>526</v>
      </c>
      <c r="S103" s="8">
        <f t="shared" si="4"/>
        <v>102</v>
      </c>
      <c r="T103" s="8" t="str">
        <f t="shared" si="5"/>
        <v>2</v>
      </c>
      <c r="U103" s="7">
        <v>3</v>
      </c>
      <c r="V103" s="7">
        <v>3</v>
      </c>
      <c r="W103" s="6" t="s">
        <v>43</v>
      </c>
      <c r="X103" s="6" t="s">
        <v>56</v>
      </c>
      <c r="Y103" s="6" t="s">
        <v>178</v>
      </c>
      <c r="Z103" s="6" t="s">
        <v>46</v>
      </c>
      <c r="AA103" s="6" t="s">
        <v>47</v>
      </c>
      <c r="AB103" s="6" t="s">
        <v>48</v>
      </c>
      <c r="AC103" s="6" t="s">
        <v>49</v>
      </c>
      <c r="AD103" s="6" t="s">
        <v>35</v>
      </c>
      <c r="AE103" t="str">
        <f t="shared" si="6"/>
        <v>06:39:22</v>
      </c>
      <c r="AF103" s="5">
        <f t="shared" si="7"/>
        <v>2.3148148148077752E-5</v>
      </c>
    </row>
    <row r="104" spans="1:32" x14ac:dyDescent="0.25">
      <c r="A104" s="6" t="s">
        <v>30</v>
      </c>
      <c r="B104" s="6" t="s">
        <v>527</v>
      </c>
      <c r="C104" s="9" t="s">
        <v>51</v>
      </c>
      <c r="D104" s="6" t="s">
        <v>32</v>
      </c>
      <c r="E104" s="6" t="s">
        <v>528</v>
      </c>
      <c r="F104" s="6" t="s">
        <v>34</v>
      </c>
      <c r="G104" s="6" t="s">
        <v>35</v>
      </c>
      <c r="H104" s="6" t="s">
        <v>36</v>
      </c>
      <c r="I104" s="7">
        <v>7</v>
      </c>
      <c r="J104" s="6" t="s">
        <v>34</v>
      </c>
      <c r="K104" s="6" t="s">
        <v>37</v>
      </c>
      <c r="L104" s="6" t="s">
        <v>529</v>
      </c>
      <c r="M104" s="6" t="s">
        <v>530</v>
      </c>
      <c r="N104" s="7">
        <v>0</v>
      </c>
      <c r="O104" s="6" t="s">
        <v>40</v>
      </c>
      <c r="P104" s="6" t="s">
        <v>34</v>
      </c>
      <c r="Q104" s="6" t="s">
        <v>41</v>
      </c>
      <c r="R104" s="6" t="s">
        <v>531</v>
      </c>
      <c r="S104" s="8">
        <f t="shared" si="4"/>
        <v>122</v>
      </c>
      <c r="T104" s="8" t="str">
        <f t="shared" si="5"/>
        <v>2</v>
      </c>
      <c r="U104" s="7">
        <v>7</v>
      </c>
      <c r="V104" s="7">
        <v>7</v>
      </c>
      <c r="W104" s="6" t="s">
        <v>43</v>
      </c>
      <c r="X104" s="6" t="s">
        <v>56</v>
      </c>
      <c r="Y104" s="6" t="s">
        <v>178</v>
      </c>
      <c r="Z104" s="6" t="s">
        <v>46</v>
      </c>
      <c r="AA104" s="6" t="s">
        <v>47</v>
      </c>
      <c r="AB104" s="6" t="s">
        <v>48</v>
      </c>
      <c r="AC104" s="6" t="s">
        <v>49</v>
      </c>
      <c r="AD104" s="6" t="s">
        <v>35</v>
      </c>
      <c r="AE104" t="str">
        <f t="shared" si="6"/>
        <v>06:39:55</v>
      </c>
      <c r="AF104" s="5">
        <f t="shared" si="7"/>
        <v>3.8194444444450415E-4</v>
      </c>
    </row>
    <row r="105" spans="1:32" x14ac:dyDescent="0.25">
      <c r="A105" s="6" t="s">
        <v>30</v>
      </c>
      <c r="B105" s="6" t="s">
        <v>532</v>
      </c>
      <c r="C105" s="9" t="s">
        <v>51</v>
      </c>
      <c r="D105" s="6" t="s">
        <v>32</v>
      </c>
      <c r="E105" s="6" t="s">
        <v>533</v>
      </c>
      <c r="F105" s="6" t="s">
        <v>34</v>
      </c>
      <c r="G105" s="6" t="s">
        <v>35</v>
      </c>
      <c r="H105" s="6" t="s">
        <v>36</v>
      </c>
      <c r="I105" s="7">
        <v>41</v>
      </c>
      <c r="J105" s="6" t="s">
        <v>34</v>
      </c>
      <c r="K105" s="6" t="s">
        <v>37</v>
      </c>
      <c r="L105" s="6" t="s">
        <v>534</v>
      </c>
      <c r="M105" s="6" t="s">
        <v>535</v>
      </c>
      <c r="N105" s="7">
        <v>0</v>
      </c>
      <c r="O105" s="6" t="s">
        <v>40</v>
      </c>
      <c r="P105" s="6" t="s">
        <v>34</v>
      </c>
      <c r="Q105" s="6" t="s">
        <v>41</v>
      </c>
      <c r="R105" s="6" t="s">
        <v>536</v>
      </c>
      <c r="S105" s="8">
        <f t="shared" si="4"/>
        <v>132</v>
      </c>
      <c r="T105" s="8" t="str">
        <f t="shared" si="5"/>
        <v>2</v>
      </c>
      <c r="U105" s="7">
        <v>41</v>
      </c>
      <c r="V105" s="7">
        <v>41</v>
      </c>
      <c r="W105" s="6" t="s">
        <v>43</v>
      </c>
      <c r="X105" s="6" t="s">
        <v>56</v>
      </c>
      <c r="Y105" s="6" t="s">
        <v>178</v>
      </c>
      <c r="Z105" s="6" t="s">
        <v>46</v>
      </c>
      <c r="AA105" s="6" t="s">
        <v>47</v>
      </c>
      <c r="AB105" s="6" t="s">
        <v>155</v>
      </c>
      <c r="AC105" s="6" t="s">
        <v>49</v>
      </c>
      <c r="AD105" s="6" t="s">
        <v>35</v>
      </c>
      <c r="AE105" t="str">
        <f t="shared" si="6"/>
        <v>06:40:25</v>
      </c>
      <c r="AF105" s="5">
        <f t="shared" si="7"/>
        <v>3.4722222222216548E-4</v>
      </c>
    </row>
    <row r="106" spans="1:32" x14ac:dyDescent="0.25">
      <c r="A106" s="6" t="s">
        <v>30</v>
      </c>
      <c r="B106" s="6" t="s">
        <v>537</v>
      </c>
      <c r="C106" s="9" t="s">
        <v>51</v>
      </c>
      <c r="D106" s="6" t="s">
        <v>32</v>
      </c>
      <c r="E106" s="6" t="s">
        <v>538</v>
      </c>
      <c r="F106" s="6" t="s">
        <v>34</v>
      </c>
      <c r="G106" s="6" t="s">
        <v>35</v>
      </c>
      <c r="H106" s="6" t="s">
        <v>36</v>
      </c>
      <c r="I106" s="7">
        <v>10</v>
      </c>
      <c r="J106" s="6" t="s">
        <v>34</v>
      </c>
      <c r="K106" s="6" t="s">
        <v>37</v>
      </c>
      <c r="L106" s="6" t="s">
        <v>539</v>
      </c>
      <c r="M106" s="6" t="s">
        <v>540</v>
      </c>
      <c r="N106" s="7">
        <v>0</v>
      </c>
      <c r="O106" s="6" t="s">
        <v>40</v>
      </c>
      <c r="P106" s="6" t="s">
        <v>34</v>
      </c>
      <c r="Q106" s="6" t="s">
        <v>41</v>
      </c>
      <c r="R106" s="6" t="s">
        <v>541</v>
      </c>
      <c r="S106" s="8">
        <f t="shared" si="4"/>
        <v>122</v>
      </c>
      <c r="T106" s="8" t="str">
        <f t="shared" si="5"/>
        <v>2</v>
      </c>
      <c r="U106" s="7">
        <v>10</v>
      </c>
      <c r="V106" s="7">
        <v>10</v>
      </c>
      <c r="W106" s="6" t="s">
        <v>43</v>
      </c>
      <c r="X106" s="6" t="s">
        <v>153</v>
      </c>
      <c r="Y106" s="6" t="s">
        <v>154</v>
      </c>
      <c r="Z106" s="6" t="s">
        <v>46</v>
      </c>
      <c r="AA106" s="6" t="s">
        <v>47</v>
      </c>
      <c r="AB106" s="6" t="s">
        <v>172</v>
      </c>
      <c r="AC106" s="6" t="s">
        <v>49</v>
      </c>
      <c r="AD106" s="6" t="s">
        <v>35</v>
      </c>
      <c r="AE106" t="str">
        <f t="shared" si="6"/>
        <v>06:42:34</v>
      </c>
      <c r="AF106" s="5">
        <f t="shared" si="7"/>
        <v>1.4930555555555669E-3</v>
      </c>
    </row>
    <row r="107" spans="1:32" x14ac:dyDescent="0.25">
      <c r="A107" s="6" t="s">
        <v>30</v>
      </c>
      <c r="B107" s="6" t="s">
        <v>542</v>
      </c>
      <c r="C107" s="9" t="s">
        <v>51</v>
      </c>
      <c r="D107" s="6" t="s">
        <v>32</v>
      </c>
      <c r="E107" s="6" t="s">
        <v>543</v>
      </c>
      <c r="F107" s="6" t="s">
        <v>34</v>
      </c>
      <c r="G107" s="6" t="s">
        <v>35</v>
      </c>
      <c r="H107" s="6" t="s">
        <v>36</v>
      </c>
      <c r="I107" s="7">
        <v>13</v>
      </c>
      <c r="J107" s="6" t="s">
        <v>34</v>
      </c>
      <c r="K107" s="6" t="s">
        <v>37</v>
      </c>
      <c r="L107" s="6" t="s">
        <v>544</v>
      </c>
      <c r="M107" s="6" t="s">
        <v>545</v>
      </c>
      <c r="N107" s="7">
        <v>0</v>
      </c>
      <c r="O107" s="6" t="s">
        <v>40</v>
      </c>
      <c r="P107" s="6" t="s">
        <v>34</v>
      </c>
      <c r="Q107" s="6" t="s">
        <v>41</v>
      </c>
      <c r="R107" s="6" t="s">
        <v>546</v>
      </c>
      <c r="S107" s="8">
        <f t="shared" si="4"/>
        <v>132</v>
      </c>
      <c r="T107" s="8" t="str">
        <f t="shared" si="5"/>
        <v>2</v>
      </c>
      <c r="U107" s="7">
        <v>13</v>
      </c>
      <c r="V107" s="7">
        <v>13</v>
      </c>
      <c r="W107" s="6" t="s">
        <v>43</v>
      </c>
      <c r="X107" s="6" t="s">
        <v>153</v>
      </c>
      <c r="Y107" s="6" t="s">
        <v>154</v>
      </c>
      <c r="Z107" s="6" t="s">
        <v>46</v>
      </c>
      <c r="AA107" s="6" t="s">
        <v>47</v>
      </c>
      <c r="AB107" s="6" t="s">
        <v>184</v>
      </c>
      <c r="AC107" s="6" t="s">
        <v>49</v>
      </c>
      <c r="AD107" s="6" t="s">
        <v>35</v>
      </c>
      <c r="AE107" t="str">
        <f t="shared" si="6"/>
        <v>06:43:22</v>
      </c>
      <c r="AF107" s="5">
        <f t="shared" si="7"/>
        <v>5.5555555555558689E-4</v>
      </c>
    </row>
    <row r="108" spans="1:32" x14ac:dyDescent="0.25">
      <c r="A108" s="6" t="s">
        <v>30</v>
      </c>
      <c r="B108" s="6" t="s">
        <v>547</v>
      </c>
      <c r="C108" s="9" t="s">
        <v>51</v>
      </c>
      <c r="D108" s="6" t="s">
        <v>32</v>
      </c>
      <c r="E108" s="6" t="s">
        <v>548</v>
      </c>
      <c r="F108" s="6" t="s">
        <v>34</v>
      </c>
      <c r="G108" s="6" t="s">
        <v>35</v>
      </c>
      <c r="H108" s="6" t="s">
        <v>36</v>
      </c>
      <c r="I108" s="7">
        <v>1</v>
      </c>
      <c r="J108" s="6" t="s">
        <v>34</v>
      </c>
      <c r="K108" s="6" t="s">
        <v>37</v>
      </c>
      <c r="L108" s="6" t="s">
        <v>544</v>
      </c>
      <c r="M108" s="6" t="s">
        <v>549</v>
      </c>
      <c r="N108" s="7">
        <v>0</v>
      </c>
      <c r="O108" s="6" t="s">
        <v>40</v>
      </c>
      <c r="P108" s="6" t="s">
        <v>34</v>
      </c>
      <c r="Q108" s="6" t="s">
        <v>41</v>
      </c>
      <c r="R108" s="6" t="s">
        <v>546</v>
      </c>
      <c r="S108" s="8">
        <f t="shared" si="4"/>
        <v>132</v>
      </c>
      <c r="T108" s="8" t="str">
        <f t="shared" si="5"/>
        <v>2</v>
      </c>
      <c r="U108" s="7">
        <v>1</v>
      </c>
      <c r="V108" s="7">
        <v>1</v>
      </c>
      <c r="W108" s="6" t="s">
        <v>43</v>
      </c>
      <c r="X108" s="6" t="s">
        <v>153</v>
      </c>
      <c r="Y108" s="6" t="s">
        <v>154</v>
      </c>
      <c r="Z108" s="6" t="s">
        <v>46</v>
      </c>
      <c r="AA108" s="6" t="s">
        <v>47</v>
      </c>
      <c r="AB108" s="6" t="s">
        <v>184</v>
      </c>
      <c r="AC108" s="6" t="s">
        <v>49</v>
      </c>
      <c r="AD108" s="6" t="s">
        <v>35</v>
      </c>
      <c r="AE108" t="str">
        <f t="shared" si="6"/>
        <v>06:43:40</v>
      </c>
      <c r="AF108" s="5">
        <f t="shared" si="7"/>
        <v>2.0833333333331039E-4</v>
      </c>
    </row>
    <row r="109" spans="1:32" x14ac:dyDescent="0.25">
      <c r="A109" s="6" t="s">
        <v>30</v>
      </c>
      <c r="B109" s="6" t="s">
        <v>550</v>
      </c>
      <c r="C109" s="9" t="s">
        <v>51</v>
      </c>
      <c r="D109" s="6" t="s">
        <v>32</v>
      </c>
      <c r="E109" s="6" t="s">
        <v>551</v>
      </c>
      <c r="F109" s="6" t="s">
        <v>34</v>
      </c>
      <c r="G109" s="6" t="s">
        <v>35</v>
      </c>
      <c r="H109" s="6" t="s">
        <v>36</v>
      </c>
      <c r="I109" s="7">
        <v>1</v>
      </c>
      <c r="J109" s="6" t="s">
        <v>34</v>
      </c>
      <c r="K109" s="6" t="s">
        <v>37</v>
      </c>
      <c r="L109" s="6" t="s">
        <v>552</v>
      </c>
      <c r="M109" s="6" t="s">
        <v>553</v>
      </c>
      <c r="N109" s="7">
        <v>0</v>
      </c>
      <c r="O109" s="6" t="s">
        <v>40</v>
      </c>
      <c r="P109" s="6" t="s">
        <v>34</v>
      </c>
      <c r="Q109" s="6" t="s">
        <v>41</v>
      </c>
      <c r="R109" s="6" t="s">
        <v>554</v>
      </c>
      <c r="S109" s="8">
        <f t="shared" si="4"/>
        <v>133</v>
      </c>
      <c r="T109" s="8" t="str">
        <f t="shared" si="5"/>
        <v>3</v>
      </c>
      <c r="U109" s="7">
        <v>1</v>
      </c>
      <c r="V109" s="7">
        <v>1</v>
      </c>
      <c r="W109" s="6" t="s">
        <v>43</v>
      </c>
      <c r="X109" s="6" t="s">
        <v>153</v>
      </c>
      <c r="Y109" s="6" t="s">
        <v>154</v>
      </c>
      <c r="Z109" s="6" t="s">
        <v>46</v>
      </c>
      <c r="AA109" s="6" t="s">
        <v>47</v>
      </c>
      <c r="AB109" s="6" t="s">
        <v>184</v>
      </c>
      <c r="AC109" s="6" t="s">
        <v>49</v>
      </c>
      <c r="AD109" s="6" t="s">
        <v>35</v>
      </c>
      <c r="AE109" t="str">
        <f t="shared" si="6"/>
        <v>06:43:59</v>
      </c>
      <c r="AF109" s="5">
        <f t="shared" si="7"/>
        <v>2.1990740740740478E-4</v>
      </c>
    </row>
    <row r="110" spans="1:32" x14ac:dyDescent="0.25">
      <c r="A110" s="6" t="s">
        <v>30</v>
      </c>
      <c r="B110" s="6" t="s">
        <v>555</v>
      </c>
      <c r="C110" s="9" t="s">
        <v>51</v>
      </c>
      <c r="D110" s="6" t="s">
        <v>32</v>
      </c>
      <c r="E110" s="6" t="s">
        <v>556</v>
      </c>
      <c r="F110" s="6" t="s">
        <v>34</v>
      </c>
      <c r="G110" s="6" t="s">
        <v>35</v>
      </c>
      <c r="H110" s="6" t="s">
        <v>36</v>
      </c>
      <c r="I110" s="7">
        <v>19</v>
      </c>
      <c r="J110" s="6" t="s">
        <v>34</v>
      </c>
      <c r="K110" s="6" t="s">
        <v>37</v>
      </c>
      <c r="L110" s="6" t="s">
        <v>557</v>
      </c>
      <c r="M110" s="6" t="s">
        <v>558</v>
      </c>
      <c r="N110" s="7">
        <v>0</v>
      </c>
      <c r="O110" s="6" t="s">
        <v>40</v>
      </c>
      <c r="P110" s="6" t="s">
        <v>34</v>
      </c>
      <c r="Q110" s="6" t="s">
        <v>41</v>
      </c>
      <c r="R110" s="6" t="s">
        <v>559</v>
      </c>
      <c r="S110" s="8">
        <f t="shared" si="4"/>
        <v>163</v>
      </c>
      <c r="T110" s="8" t="str">
        <f t="shared" si="5"/>
        <v>3</v>
      </c>
      <c r="U110" s="7">
        <v>19</v>
      </c>
      <c r="V110" s="7">
        <v>19</v>
      </c>
      <c r="W110" s="6" t="s">
        <v>43</v>
      </c>
      <c r="X110" s="6" t="s">
        <v>67</v>
      </c>
      <c r="Y110" s="6" t="s">
        <v>252</v>
      </c>
      <c r="Z110" s="6" t="s">
        <v>46</v>
      </c>
      <c r="AA110" s="6" t="s">
        <v>47</v>
      </c>
      <c r="AB110" s="6" t="s">
        <v>69</v>
      </c>
      <c r="AC110" s="6" t="s">
        <v>49</v>
      </c>
      <c r="AD110" s="6" t="s">
        <v>35</v>
      </c>
      <c r="AE110" t="str">
        <f t="shared" si="6"/>
        <v>06:44:08</v>
      </c>
      <c r="AF110" s="5">
        <f t="shared" si="7"/>
        <v>1.0416666666668295E-4</v>
      </c>
    </row>
    <row r="111" spans="1:32" x14ac:dyDescent="0.25">
      <c r="A111" s="6" t="s">
        <v>30</v>
      </c>
      <c r="B111" s="6" t="s">
        <v>560</v>
      </c>
      <c r="C111" s="9" t="s">
        <v>51</v>
      </c>
      <c r="D111" s="6" t="s">
        <v>32</v>
      </c>
      <c r="E111" s="6" t="s">
        <v>561</v>
      </c>
      <c r="F111" s="6" t="s">
        <v>34</v>
      </c>
      <c r="G111" s="6" t="s">
        <v>35</v>
      </c>
      <c r="H111" s="6" t="s">
        <v>36</v>
      </c>
      <c r="I111" s="7">
        <v>2</v>
      </c>
      <c r="J111" s="6" t="s">
        <v>34</v>
      </c>
      <c r="K111" s="6" t="s">
        <v>37</v>
      </c>
      <c r="L111" s="6" t="s">
        <v>562</v>
      </c>
      <c r="M111" s="6" t="s">
        <v>563</v>
      </c>
      <c r="N111" s="7">
        <v>0</v>
      </c>
      <c r="O111" s="6" t="s">
        <v>40</v>
      </c>
      <c r="P111" s="6" t="s">
        <v>34</v>
      </c>
      <c r="Q111" s="6" t="s">
        <v>41</v>
      </c>
      <c r="R111" s="6" t="s">
        <v>564</v>
      </c>
      <c r="S111" s="8">
        <f t="shared" si="4"/>
        <v>173</v>
      </c>
      <c r="T111" s="8" t="str">
        <f t="shared" si="5"/>
        <v>3</v>
      </c>
      <c r="U111" s="7">
        <v>2</v>
      </c>
      <c r="V111" s="7">
        <v>2</v>
      </c>
      <c r="W111" s="6" t="s">
        <v>43</v>
      </c>
      <c r="X111" s="6" t="s">
        <v>44</v>
      </c>
      <c r="Y111" s="6" t="s">
        <v>45</v>
      </c>
      <c r="Z111" s="6" t="s">
        <v>46</v>
      </c>
      <c r="AA111" s="6" t="s">
        <v>47</v>
      </c>
      <c r="AB111" s="6" t="s">
        <v>184</v>
      </c>
      <c r="AC111" s="6" t="s">
        <v>49</v>
      </c>
      <c r="AD111" s="6" t="s">
        <v>35</v>
      </c>
      <c r="AE111" t="str">
        <f t="shared" si="6"/>
        <v>06:44:22</v>
      </c>
      <c r="AF111" s="5">
        <f t="shared" si="7"/>
        <v>1.6203703703704386E-4</v>
      </c>
    </row>
    <row r="112" spans="1:32" x14ac:dyDescent="0.25">
      <c r="A112" s="6" t="s">
        <v>30</v>
      </c>
      <c r="B112" s="6" t="s">
        <v>565</v>
      </c>
      <c r="C112" s="9" t="s">
        <v>51</v>
      </c>
      <c r="D112" s="6" t="s">
        <v>32</v>
      </c>
      <c r="E112" s="6" t="s">
        <v>566</v>
      </c>
      <c r="F112" s="6" t="s">
        <v>34</v>
      </c>
      <c r="G112" s="6" t="s">
        <v>35</v>
      </c>
      <c r="H112" s="6" t="s">
        <v>36</v>
      </c>
      <c r="I112" s="7">
        <v>1</v>
      </c>
      <c r="J112" s="6" t="s">
        <v>34</v>
      </c>
      <c r="K112" s="6" t="s">
        <v>37</v>
      </c>
      <c r="L112" s="6" t="s">
        <v>567</v>
      </c>
      <c r="M112" s="6" t="s">
        <v>568</v>
      </c>
      <c r="N112" s="7">
        <v>0</v>
      </c>
      <c r="O112" s="6" t="s">
        <v>40</v>
      </c>
      <c r="P112" s="6" t="s">
        <v>34</v>
      </c>
      <c r="Q112" s="6" t="s">
        <v>41</v>
      </c>
      <c r="R112" s="6" t="s">
        <v>569</v>
      </c>
      <c r="S112" s="8">
        <f t="shared" si="4"/>
        <v>13</v>
      </c>
      <c r="T112" s="8" t="str">
        <f t="shared" si="5"/>
        <v>3</v>
      </c>
      <c r="U112" s="7">
        <v>1</v>
      </c>
      <c r="V112" s="7">
        <v>1</v>
      </c>
      <c r="W112" s="6" t="s">
        <v>43</v>
      </c>
      <c r="X112" s="6" t="s">
        <v>153</v>
      </c>
      <c r="Y112" s="6" t="s">
        <v>154</v>
      </c>
      <c r="Z112" s="6" t="s">
        <v>46</v>
      </c>
      <c r="AA112" s="6" t="s">
        <v>47</v>
      </c>
      <c r="AB112" s="6" t="s">
        <v>48</v>
      </c>
      <c r="AC112" s="6" t="s">
        <v>49</v>
      </c>
      <c r="AD112" s="6" t="s">
        <v>35</v>
      </c>
      <c r="AE112" t="str">
        <f t="shared" si="6"/>
        <v>06:44:24</v>
      </c>
      <c r="AF112" s="5">
        <f t="shared" si="7"/>
        <v>2.3148148148133263E-5</v>
      </c>
    </row>
    <row r="113" spans="1:32" x14ac:dyDescent="0.25">
      <c r="A113" s="6" t="s">
        <v>30</v>
      </c>
      <c r="B113" s="6" t="s">
        <v>570</v>
      </c>
      <c r="C113" s="9" t="s">
        <v>51</v>
      </c>
      <c r="D113" s="6" t="s">
        <v>32</v>
      </c>
      <c r="E113" s="6" t="s">
        <v>571</v>
      </c>
      <c r="F113" s="6" t="s">
        <v>34</v>
      </c>
      <c r="G113" s="6" t="s">
        <v>35</v>
      </c>
      <c r="H113" s="6" t="s">
        <v>36</v>
      </c>
      <c r="I113" s="7">
        <v>2</v>
      </c>
      <c r="J113" s="6" t="s">
        <v>34</v>
      </c>
      <c r="K113" s="6" t="s">
        <v>37</v>
      </c>
      <c r="L113" s="6" t="s">
        <v>562</v>
      </c>
      <c r="M113" s="6" t="s">
        <v>572</v>
      </c>
      <c r="N113" s="7">
        <v>0</v>
      </c>
      <c r="O113" s="6" t="s">
        <v>40</v>
      </c>
      <c r="P113" s="6" t="s">
        <v>34</v>
      </c>
      <c r="Q113" s="6" t="s">
        <v>41</v>
      </c>
      <c r="R113" s="6" t="s">
        <v>564</v>
      </c>
      <c r="S113" s="8">
        <f t="shared" si="4"/>
        <v>173</v>
      </c>
      <c r="T113" s="8" t="str">
        <f t="shared" si="5"/>
        <v>3</v>
      </c>
      <c r="U113" s="7">
        <v>2</v>
      </c>
      <c r="V113" s="7">
        <v>2</v>
      </c>
      <c r="W113" s="6" t="s">
        <v>43</v>
      </c>
      <c r="X113" s="6" t="s">
        <v>44</v>
      </c>
      <c r="Y113" s="6" t="s">
        <v>45</v>
      </c>
      <c r="Z113" s="6" t="s">
        <v>46</v>
      </c>
      <c r="AA113" s="6" t="s">
        <v>47</v>
      </c>
      <c r="AB113" s="6" t="s">
        <v>184</v>
      </c>
      <c r="AC113" s="6" t="s">
        <v>49</v>
      </c>
      <c r="AD113" s="6" t="s">
        <v>35</v>
      </c>
      <c r="AE113" t="str">
        <f t="shared" si="6"/>
        <v>06:44:46</v>
      </c>
      <c r="AF113" s="5">
        <f t="shared" si="7"/>
        <v>2.5462962962963243E-4</v>
      </c>
    </row>
    <row r="114" spans="1:32" x14ac:dyDescent="0.25">
      <c r="A114" s="6" t="s">
        <v>30</v>
      </c>
      <c r="B114" s="6" t="s">
        <v>573</v>
      </c>
      <c r="C114" s="9" t="s">
        <v>51</v>
      </c>
      <c r="D114" s="6" t="s">
        <v>32</v>
      </c>
      <c r="E114" s="6" t="s">
        <v>574</v>
      </c>
      <c r="F114" s="6" t="s">
        <v>34</v>
      </c>
      <c r="G114" s="6" t="s">
        <v>35</v>
      </c>
      <c r="H114" s="6" t="s">
        <v>36</v>
      </c>
      <c r="I114" s="7">
        <v>5</v>
      </c>
      <c r="J114" s="6" t="s">
        <v>34</v>
      </c>
      <c r="K114" s="6" t="s">
        <v>37</v>
      </c>
      <c r="L114" s="6" t="s">
        <v>557</v>
      </c>
      <c r="M114" s="6" t="s">
        <v>575</v>
      </c>
      <c r="N114" s="7">
        <v>0</v>
      </c>
      <c r="O114" s="6" t="s">
        <v>40</v>
      </c>
      <c r="P114" s="6" t="s">
        <v>34</v>
      </c>
      <c r="Q114" s="6" t="s">
        <v>41</v>
      </c>
      <c r="R114" s="6" t="s">
        <v>559</v>
      </c>
      <c r="S114" s="8">
        <f t="shared" si="4"/>
        <v>163</v>
      </c>
      <c r="T114" s="8" t="str">
        <f t="shared" si="5"/>
        <v>3</v>
      </c>
      <c r="U114" s="7">
        <v>5</v>
      </c>
      <c r="V114" s="7">
        <v>5</v>
      </c>
      <c r="W114" s="6" t="s">
        <v>43</v>
      </c>
      <c r="X114" s="6" t="s">
        <v>67</v>
      </c>
      <c r="Y114" s="6" t="s">
        <v>252</v>
      </c>
      <c r="Z114" s="6" t="s">
        <v>46</v>
      </c>
      <c r="AA114" s="6" t="s">
        <v>47</v>
      </c>
      <c r="AB114" s="6" t="s">
        <v>69</v>
      </c>
      <c r="AC114" s="6" t="s">
        <v>49</v>
      </c>
      <c r="AD114" s="6" t="s">
        <v>35</v>
      </c>
      <c r="AE114" t="str">
        <f t="shared" si="6"/>
        <v>06:45:06</v>
      </c>
      <c r="AF114" s="5">
        <f t="shared" si="7"/>
        <v>2.3148148148149916E-4</v>
      </c>
    </row>
    <row r="115" spans="1:32" x14ac:dyDescent="0.25">
      <c r="A115" s="6" t="s">
        <v>30</v>
      </c>
      <c r="B115" s="6" t="s">
        <v>576</v>
      </c>
      <c r="C115" s="9" t="s">
        <v>51</v>
      </c>
      <c r="D115" s="6" t="s">
        <v>32</v>
      </c>
      <c r="E115" s="6" t="s">
        <v>577</v>
      </c>
      <c r="F115" s="6" t="s">
        <v>34</v>
      </c>
      <c r="G115" s="6" t="s">
        <v>35</v>
      </c>
      <c r="H115" s="6" t="s">
        <v>36</v>
      </c>
      <c r="I115" s="7">
        <v>6</v>
      </c>
      <c r="J115" s="6" t="s">
        <v>34</v>
      </c>
      <c r="K115" s="6" t="s">
        <v>37</v>
      </c>
      <c r="L115" s="6" t="s">
        <v>578</v>
      </c>
      <c r="M115" s="6" t="s">
        <v>579</v>
      </c>
      <c r="N115" s="7">
        <v>0</v>
      </c>
      <c r="O115" s="6" t="s">
        <v>40</v>
      </c>
      <c r="P115" s="6" t="s">
        <v>34</v>
      </c>
      <c r="Q115" s="6" t="s">
        <v>41</v>
      </c>
      <c r="R115" s="6" t="s">
        <v>580</v>
      </c>
      <c r="S115" s="8">
        <f t="shared" si="4"/>
        <v>22</v>
      </c>
      <c r="T115" s="8" t="str">
        <f t="shared" si="5"/>
        <v>2</v>
      </c>
      <c r="U115" s="7">
        <v>6</v>
      </c>
      <c r="V115" s="7">
        <v>6</v>
      </c>
      <c r="W115" s="6" t="s">
        <v>43</v>
      </c>
      <c r="X115" s="6" t="s">
        <v>153</v>
      </c>
      <c r="Y115" s="6" t="s">
        <v>154</v>
      </c>
      <c r="Z115" s="6" t="s">
        <v>46</v>
      </c>
      <c r="AA115" s="6" t="s">
        <v>47</v>
      </c>
      <c r="AB115" s="6" t="s">
        <v>48</v>
      </c>
      <c r="AC115" s="6" t="s">
        <v>49</v>
      </c>
      <c r="AD115" s="6" t="s">
        <v>35</v>
      </c>
      <c r="AE115" t="str">
        <f t="shared" si="6"/>
        <v>06:45:07</v>
      </c>
      <c r="AF115" s="5">
        <f t="shared" si="7"/>
        <v>1.1574074074094387E-5</v>
      </c>
    </row>
    <row r="116" spans="1:32" x14ac:dyDescent="0.25">
      <c r="A116" s="6" t="s">
        <v>30</v>
      </c>
      <c r="B116" s="6" t="s">
        <v>581</v>
      </c>
      <c r="C116" s="9" t="s">
        <v>51</v>
      </c>
      <c r="D116" s="6" t="s">
        <v>32</v>
      </c>
      <c r="E116" s="6" t="s">
        <v>582</v>
      </c>
      <c r="F116" s="6" t="s">
        <v>34</v>
      </c>
      <c r="G116" s="6" t="s">
        <v>35</v>
      </c>
      <c r="H116" s="6" t="s">
        <v>36</v>
      </c>
      <c r="I116" s="7">
        <v>2</v>
      </c>
      <c r="J116" s="6" t="s">
        <v>34</v>
      </c>
      <c r="K116" s="6" t="s">
        <v>37</v>
      </c>
      <c r="L116" s="6" t="s">
        <v>583</v>
      </c>
      <c r="M116" s="6" t="s">
        <v>584</v>
      </c>
      <c r="N116" s="7">
        <v>0</v>
      </c>
      <c r="O116" s="6" t="s">
        <v>40</v>
      </c>
      <c r="P116" s="6" t="s">
        <v>34</v>
      </c>
      <c r="Q116" s="6" t="s">
        <v>41</v>
      </c>
      <c r="R116" s="6" t="s">
        <v>585</v>
      </c>
      <c r="S116" s="8">
        <f t="shared" si="4"/>
        <v>173</v>
      </c>
      <c r="T116" s="8" t="str">
        <f t="shared" si="5"/>
        <v>3</v>
      </c>
      <c r="U116" s="7">
        <v>2</v>
      </c>
      <c r="V116" s="7">
        <v>2</v>
      </c>
      <c r="W116" s="6" t="s">
        <v>43</v>
      </c>
      <c r="X116" s="6" t="s">
        <v>67</v>
      </c>
      <c r="Y116" s="6" t="s">
        <v>252</v>
      </c>
      <c r="Z116" s="6" t="s">
        <v>46</v>
      </c>
      <c r="AA116" s="6" t="s">
        <v>47</v>
      </c>
      <c r="AB116" s="6" t="s">
        <v>101</v>
      </c>
      <c r="AC116" s="6" t="s">
        <v>49</v>
      </c>
      <c r="AD116" s="6" t="s">
        <v>35</v>
      </c>
      <c r="AE116" t="str">
        <f t="shared" si="6"/>
        <v>06:45:32</v>
      </c>
      <c r="AF116" s="5">
        <f t="shared" si="7"/>
        <v>2.8935185185180456E-4</v>
      </c>
    </row>
    <row r="117" spans="1:32" x14ac:dyDescent="0.25">
      <c r="A117" s="6" t="s">
        <v>30</v>
      </c>
      <c r="B117" s="6" t="s">
        <v>586</v>
      </c>
      <c r="C117" s="9" t="s">
        <v>51</v>
      </c>
      <c r="D117" s="6" t="s">
        <v>32</v>
      </c>
      <c r="E117" s="6" t="s">
        <v>587</v>
      </c>
      <c r="F117" s="6" t="s">
        <v>34</v>
      </c>
      <c r="G117" s="6" t="s">
        <v>35</v>
      </c>
      <c r="H117" s="6" t="s">
        <v>36</v>
      </c>
      <c r="I117" s="7">
        <v>1</v>
      </c>
      <c r="J117" s="6" t="s">
        <v>34</v>
      </c>
      <c r="K117" s="6" t="s">
        <v>37</v>
      </c>
      <c r="L117" s="6" t="s">
        <v>588</v>
      </c>
      <c r="M117" s="6" t="s">
        <v>589</v>
      </c>
      <c r="N117" s="7">
        <v>0</v>
      </c>
      <c r="O117" s="6" t="s">
        <v>40</v>
      </c>
      <c r="P117" s="6" t="s">
        <v>34</v>
      </c>
      <c r="Q117" s="6" t="s">
        <v>41</v>
      </c>
      <c r="R117" s="6" t="s">
        <v>590</v>
      </c>
      <c r="S117" s="8">
        <f t="shared" si="4"/>
        <v>33</v>
      </c>
      <c r="T117" s="8" t="str">
        <f t="shared" si="5"/>
        <v>3</v>
      </c>
      <c r="U117" s="7">
        <v>1</v>
      </c>
      <c r="V117" s="7">
        <v>1</v>
      </c>
      <c r="W117" s="6" t="s">
        <v>43</v>
      </c>
      <c r="X117" s="6" t="s">
        <v>153</v>
      </c>
      <c r="Y117" s="6" t="s">
        <v>154</v>
      </c>
      <c r="Z117" s="6" t="s">
        <v>46</v>
      </c>
      <c r="AA117" s="6" t="s">
        <v>47</v>
      </c>
      <c r="AB117" s="6" t="s">
        <v>280</v>
      </c>
      <c r="AC117" s="6" t="s">
        <v>49</v>
      </c>
      <c r="AD117" s="6" t="s">
        <v>35</v>
      </c>
      <c r="AE117" t="str">
        <f t="shared" si="6"/>
        <v>06:45:34</v>
      </c>
      <c r="AF117" s="5">
        <f t="shared" si="7"/>
        <v>2.3148148148133263E-5</v>
      </c>
    </row>
    <row r="118" spans="1:32" x14ac:dyDescent="0.25">
      <c r="A118" s="6" t="s">
        <v>30</v>
      </c>
      <c r="B118" s="6" t="s">
        <v>591</v>
      </c>
      <c r="C118" s="9" t="s">
        <v>51</v>
      </c>
      <c r="D118" s="6" t="s">
        <v>32</v>
      </c>
      <c r="E118" s="6" t="s">
        <v>592</v>
      </c>
      <c r="F118" s="6" t="s">
        <v>34</v>
      </c>
      <c r="G118" s="6" t="s">
        <v>35</v>
      </c>
      <c r="H118" s="6" t="s">
        <v>36</v>
      </c>
      <c r="I118" s="7">
        <v>14</v>
      </c>
      <c r="J118" s="6" t="s">
        <v>34</v>
      </c>
      <c r="K118" s="6" t="s">
        <v>37</v>
      </c>
      <c r="L118" s="6" t="s">
        <v>593</v>
      </c>
      <c r="M118" s="6" t="s">
        <v>594</v>
      </c>
      <c r="N118" s="7">
        <v>0</v>
      </c>
      <c r="O118" s="6" t="s">
        <v>40</v>
      </c>
      <c r="P118" s="6" t="s">
        <v>34</v>
      </c>
      <c r="Q118" s="6" t="s">
        <v>41</v>
      </c>
      <c r="R118" s="6" t="s">
        <v>595</v>
      </c>
      <c r="S118" s="8">
        <f t="shared" si="4"/>
        <v>43</v>
      </c>
      <c r="T118" s="8" t="str">
        <f t="shared" si="5"/>
        <v>3</v>
      </c>
      <c r="U118" s="7">
        <v>14</v>
      </c>
      <c r="V118" s="7">
        <v>14</v>
      </c>
      <c r="W118" s="6" t="s">
        <v>43</v>
      </c>
      <c r="X118" s="6" t="s">
        <v>56</v>
      </c>
      <c r="Y118" s="6" t="s">
        <v>178</v>
      </c>
      <c r="Z118" s="6" t="s">
        <v>46</v>
      </c>
      <c r="AA118" s="6" t="s">
        <v>47</v>
      </c>
      <c r="AB118" s="6" t="s">
        <v>69</v>
      </c>
      <c r="AC118" s="6" t="s">
        <v>49</v>
      </c>
      <c r="AD118" s="6" t="s">
        <v>35</v>
      </c>
      <c r="AE118" t="str">
        <f t="shared" si="6"/>
        <v>06:45:46</v>
      </c>
      <c r="AF118" s="5">
        <f t="shared" si="7"/>
        <v>1.388888888889106E-4</v>
      </c>
    </row>
    <row r="119" spans="1:32" x14ac:dyDescent="0.25">
      <c r="A119" s="6" t="s">
        <v>30</v>
      </c>
      <c r="B119" s="6" t="s">
        <v>596</v>
      </c>
      <c r="C119" s="9" t="s">
        <v>51</v>
      </c>
      <c r="D119" s="6" t="s">
        <v>32</v>
      </c>
      <c r="E119" s="6" t="s">
        <v>597</v>
      </c>
      <c r="F119" s="6" t="s">
        <v>34</v>
      </c>
      <c r="G119" s="6" t="s">
        <v>35</v>
      </c>
      <c r="H119" s="6" t="s">
        <v>36</v>
      </c>
      <c r="I119" s="7">
        <v>2</v>
      </c>
      <c r="J119" s="6" t="s">
        <v>34</v>
      </c>
      <c r="K119" s="6" t="s">
        <v>37</v>
      </c>
      <c r="L119" s="6" t="s">
        <v>583</v>
      </c>
      <c r="M119" s="6" t="s">
        <v>598</v>
      </c>
      <c r="N119" s="7">
        <v>0</v>
      </c>
      <c r="O119" s="6" t="s">
        <v>40</v>
      </c>
      <c r="P119" s="6" t="s">
        <v>34</v>
      </c>
      <c r="Q119" s="6" t="s">
        <v>41</v>
      </c>
      <c r="R119" s="6" t="s">
        <v>585</v>
      </c>
      <c r="S119" s="8">
        <f t="shared" si="4"/>
        <v>173</v>
      </c>
      <c r="T119" s="8" t="str">
        <f t="shared" si="5"/>
        <v>3</v>
      </c>
      <c r="U119" s="7">
        <v>2</v>
      </c>
      <c r="V119" s="7">
        <v>2</v>
      </c>
      <c r="W119" s="6" t="s">
        <v>43</v>
      </c>
      <c r="X119" s="6" t="s">
        <v>67</v>
      </c>
      <c r="Y119" s="6" t="s">
        <v>252</v>
      </c>
      <c r="Z119" s="6" t="s">
        <v>46</v>
      </c>
      <c r="AA119" s="6" t="s">
        <v>47</v>
      </c>
      <c r="AB119" s="6" t="s">
        <v>101</v>
      </c>
      <c r="AC119" s="6" t="s">
        <v>49</v>
      </c>
      <c r="AD119" s="6" t="s">
        <v>35</v>
      </c>
      <c r="AE119" t="str">
        <f t="shared" si="6"/>
        <v>06:45:47</v>
      </c>
      <c r="AF119" s="5">
        <f t="shared" si="7"/>
        <v>1.1574074074094387E-5</v>
      </c>
    </row>
    <row r="120" spans="1:32" x14ac:dyDescent="0.25">
      <c r="A120" s="6" t="s">
        <v>30</v>
      </c>
      <c r="B120" s="6" t="s">
        <v>599</v>
      </c>
      <c r="C120" s="9" t="s">
        <v>51</v>
      </c>
      <c r="D120" s="6" t="s">
        <v>32</v>
      </c>
      <c r="E120" s="6" t="s">
        <v>600</v>
      </c>
      <c r="F120" s="6" t="s">
        <v>34</v>
      </c>
      <c r="G120" s="6" t="s">
        <v>35</v>
      </c>
      <c r="H120" s="6" t="s">
        <v>36</v>
      </c>
      <c r="I120" s="7">
        <v>3</v>
      </c>
      <c r="J120" s="6" t="s">
        <v>34</v>
      </c>
      <c r="K120" s="6" t="s">
        <v>37</v>
      </c>
      <c r="L120" s="6" t="s">
        <v>601</v>
      </c>
      <c r="M120" s="6" t="s">
        <v>602</v>
      </c>
      <c r="N120" s="7">
        <v>0</v>
      </c>
      <c r="O120" s="6" t="s">
        <v>40</v>
      </c>
      <c r="P120" s="6" t="s">
        <v>34</v>
      </c>
      <c r="Q120" s="6" t="s">
        <v>41</v>
      </c>
      <c r="R120" s="6" t="s">
        <v>603</v>
      </c>
      <c r="S120" s="8">
        <f t="shared" si="4"/>
        <v>42</v>
      </c>
      <c r="T120" s="8" t="str">
        <f t="shared" si="5"/>
        <v>2</v>
      </c>
      <c r="U120" s="7">
        <v>3</v>
      </c>
      <c r="V120" s="7">
        <v>3</v>
      </c>
      <c r="W120" s="6" t="s">
        <v>43</v>
      </c>
      <c r="X120" s="6" t="s">
        <v>153</v>
      </c>
      <c r="Y120" s="6" t="s">
        <v>154</v>
      </c>
      <c r="Z120" s="6" t="s">
        <v>46</v>
      </c>
      <c r="AA120" s="6" t="s">
        <v>47</v>
      </c>
      <c r="AB120" s="6" t="s">
        <v>48</v>
      </c>
      <c r="AC120" s="6" t="s">
        <v>49</v>
      </c>
      <c r="AD120" s="6" t="s">
        <v>35</v>
      </c>
      <c r="AE120" t="str">
        <f t="shared" si="6"/>
        <v>06:46:19</v>
      </c>
      <c r="AF120" s="5">
        <f t="shared" si="7"/>
        <v>3.7037037037035425E-4</v>
      </c>
    </row>
    <row r="121" spans="1:32" x14ac:dyDescent="0.25">
      <c r="A121" s="6" t="s">
        <v>30</v>
      </c>
      <c r="B121" s="6" t="s">
        <v>604</v>
      </c>
      <c r="C121" s="9" t="s">
        <v>51</v>
      </c>
      <c r="D121" s="6" t="s">
        <v>32</v>
      </c>
      <c r="E121" s="6" t="s">
        <v>605</v>
      </c>
      <c r="F121" s="6" t="s">
        <v>34</v>
      </c>
      <c r="G121" s="6" t="s">
        <v>35</v>
      </c>
      <c r="H121" s="6" t="s">
        <v>36</v>
      </c>
      <c r="I121" s="7">
        <v>11</v>
      </c>
      <c r="J121" s="6" t="s">
        <v>34</v>
      </c>
      <c r="K121" s="6" t="s">
        <v>37</v>
      </c>
      <c r="L121" s="6" t="s">
        <v>593</v>
      </c>
      <c r="M121" s="6" t="s">
        <v>606</v>
      </c>
      <c r="N121" s="7">
        <v>0</v>
      </c>
      <c r="O121" s="6" t="s">
        <v>40</v>
      </c>
      <c r="P121" s="6" t="s">
        <v>34</v>
      </c>
      <c r="Q121" s="6" t="s">
        <v>41</v>
      </c>
      <c r="R121" s="6" t="s">
        <v>595</v>
      </c>
      <c r="S121" s="8">
        <f t="shared" si="4"/>
        <v>43</v>
      </c>
      <c r="T121" s="8" t="str">
        <f t="shared" si="5"/>
        <v>3</v>
      </c>
      <c r="U121" s="7">
        <v>11</v>
      </c>
      <c r="V121" s="7">
        <v>11</v>
      </c>
      <c r="W121" s="6" t="s">
        <v>43</v>
      </c>
      <c r="X121" s="6" t="s">
        <v>56</v>
      </c>
      <c r="Y121" s="6" t="s">
        <v>178</v>
      </c>
      <c r="Z121" s="6" t="s">
        <v>46</v>
      </c>
      <c r="AA121" s="6" t="s">
        <v>47</v>
      </c>
      <c r="AB121" s="6" t="s">
        <v>69</v>
      </c>
      <c r="AC121" s="6" t="s">
        <v>49</v>
      </c>
      <c r="AD121" s="6" t="s">
        <v>35</v>
      </c>
      <c r="AE121" t="str">
        <f t="shared" si="6"/>
        <v>06:46:25</v>
      </c>
      <c r="AF121" s="5">
        <f t="shared" si="7"/>
        <v>6.94444444444553E-5</v>
      </c>
    </row>
    <row r="122" spans="1:32" x14ac:dyDescent="0.25">
      <c r="A122" s="6" t="s">
        <v>30</v>
      </c>
      <c r="B122" s="6" t="s">
        <v>607</v>
      </c>
      <c r="C122" s="9" t="s">
        <v>51</v>
      </c>
      <c r="D122" s="6" t="s">
        <v>32</v>
      </c>
      <c r="E122" s="6" t="s">
        <v>608</v>
      </c>
      <c r="F122" s="6" t="s">
        <v>34</v>
      </c>
      <c r="G122" s="6" t="s">
        <v>35</v>
      </c>
      <c r="H122" s="6" t="s">
        <v>36</v>
      </c>
      <c r="I122" s="7">
        <v>20</v>
      </c>
      <c r="J122" s="6" t="s">
        <v>34</v>
      </c>
      <c r="K122" s="6" t="s">
        <v>37</v>
      </c>
      <c r="L122" s="6" t="s">
        <v>609</v>
      </c>
      <c r="M122" s="6" t="s">
        <v>610</v>
      </c>
      <c r="N122" s="7">
        <v>0</v>
      </c>
      <c r="O122" s="6" t="s">
        <v>40</v>
      </c>
      <c r="P122" s="6" t="s">
        <v>34</v>
      </c>
      <c r="Q122" s="6" t="s">
        <v>41</v>
      </c>
      <c r="R122" s="6" t="s">
        <v>611</v>
      </c>
      <c r="S122" s="8">
        <f t="shared" si="4"/>
        <v>13</v>
      </c>
      <c r="T122" s="8" t="str">
        <f t="shared" si="5"/>
        <v>3</v>
      </c>
      <c r="U122" s="7">
        <v>20</v>
      </c>
      <c r="V122" s="7">
        <v>20</v>
      </c>
      <c r="W122" s="6" t="s">
        <v>43</v>
      </c>
      <c r="X122" s="6" t="s">
        <v>44</v>
      </c>
      <c r="Y122" s="6" t="s">
        <v>45</v>
      </c>
      <c r="Z122" s="6" t="s">
        <v>46</v>
      </c>
      <c r="AA122" s="6" t="s">
        <v>345</v>
      </c>
      <c r="AB122" s="6" t="s">
        <v>280</v>
      </c>
      <c r="AC122" s="6" t="s">
        <v>49</v>
      </c>
      <c r="AD122" s="6" t="s">
        <v>35</v>
      </c>
      <c r="AE122" t="str">
        <f t="shared" si="6"/>
        <v>06:46:31</v>
      </c>
      <c r="AF122" s="5">
        <f t="shared" si="7"/>
        <v>6.9444444444399789E-5</v>
      </c>
    </row>
    <row r="123" spans="1:32" x14ac:dyDescent="0.25">
      <c r="A123" s="6" t="s">
        <v>30</v>
      </c>
      <c r="B123" s="6" t="s">
        <v>612</v>
      </c>
      <c r="C123" s="9" t="s">
        <v>51</v>
      </c>
      <c r="D123" s="6" t="s">
        <v>32</v>
      </c>
      <c r="E123" s="6" t="s">
        <v>613</v>
      </c>
      <c r="F123" s="6" t="s">
        <v>34</v>
      </c>
      <c r="G123" s="6" t="s">
        <v>35</v>
      </c>
      <c r="H123" s="6" t="s">
        <v>36</v>
      </c>
      <c r="I123" s="7">
        <v>8</v>
      </c>
      <c r="J123" s="6" t="s">
        <v>34</v>
      </c>
      <c r="K123" s="6" t="s">
        <v>37</v>
      </c>
      <c r="L123" s="6" t="s">
        <v>614</v>
      </c>
      <c r="M123" s="6" t="s">
        <v>615</v>
      </c>
      <c r="N123" s="7">
        <v>0</v>
      </c>
      <c r="O123" s="6" t="s">
        <v>40</v>
      </c>
      <c r="P123" s="6" t="s">
        <v>34</v>
      </c>
      <c r="Q123" s="6" t="s">
        <v>41</v>
      </c>
      <c r="R123" s="6" t="s">
        <v>616</v>
      </c>
      <c r="S123" s="8">
        <f t="shared" si="4"/>
        <v>43</v>
      </c>
      <c r="T123" s="8" t="str">
        <f t="shared" si="5"/>
        <v>3</v>
      </c>
      <c r="U123" s="7">
        <v>8</v>
      </c>
      <c r="V123" s="7">
        <v>8</v>
      </c>
      <c r="W123" s="6" t="s">
        <v>43</v>
      </c>
      <c r="X123" s="6" t="s">
        <v>153</v>
      </c>
      <c r="Y123" s="6" t="s">
        <v>154</v>
      </c>
      <c r="Z123" s="6" t="s">
        <v>46</v>
      </c>
      <c r="AA123" s="6" t="s">
        <v>47</v>
      </c>
      <c r="AB123" s="6" t="s">
        <v>48</v>
      </c>
      <c r="AC123" s="6" t="s">
        <v>49</v>
      </c>
      <c r="AD123" s="6" t="s">
        <v>35</v>
      </c>
      <c r="AE123" t="str">
        <f t="shared" si="6"/>
        <v>06:47:19</v>
      </c>
      <c r="AF123" s="5">
        <f t="shared" si="7"/>
        <v>5.5555555555558689E-4</v>
      </c>
    </row>
    <row r="124" spans="1:32" x14ac:dyDescent="0.25">
      <c r="A124" s="6" t="s">
        <v>30</v>
      </c>
      <c r="B124" s="6" t="s">
        <v>617</v>
      </c>
      <c r="C124" s="9" t="s">
        <v>51</v>
      </c>
      <c r="D124" s="6" t="s">
        <v>32</v>
      </c>
      <c r="E124" s="6" t="s">
        <v>618</v>
      </c>
      <c r="F124" s="6" t="s">
        <v>34</v>
      </c>
      <c r="G124" s="6" t="s">
        <v>35</v>
      </c>
      <c r="H124" s="6" t="s">
        <v>36</v>
      </c>
      <c r="I124" s="7">
        <v>2</v>
      </c>
      <c r="J124" s="6" t="s">
        <v>34</v>
      </c>
      <c r="K124" s="6" t="s">
        <v>37</v>
      </c>
      <c r="L124" s="6" t="s">
        <v>619</v>
      </c>
      <c r="M124" s="6" t="s">
        <v>620</v>
      </c>
      <c r="N124" s="7">
        <v>0</v>
      </c>
      <c r="O124" s="6" t="s">
        <v>40</v>
      </c>
      <c r="P124" s="6" t="s">
        <v>34</v>
      </c>
      <c r="Q124" s="6" t="s">
        <v>41</v>
      </c>
      <c r="R124" s="6" t="s">
        <v>621</v>
      </c>
      <c r="S124" s="8">
        <f t="shared" si="4"/>
        <v>72</v>
      </c>
      <c r="T124" s="8" t="str">
        <f t="shared" si="5"/>
        <v>2</v>
      </c>
      <c r="U124" s="7">
        <v>2</v>
      </c>
      <c r="V124" s="7">
        <v>2</v>
      </c>
      <c r="W124" s="6" t="s">
        <v>43</v>
      </c>
      <c r="X124" s="6" t="s">
        <v>56</v>
      </c>
      <c r="Y124" s="6" t="s">
        <v>178</v>
      </c>
      <c r="Z124" s="6" t="s">
        <v>46</v>
      </c>
      <c r="AA124" s="6" t="s">
        <v>47</v>
      </c>
      <c r="AB124" s="6" t="s">
        <v>69</v>
      </c>
      <c r="AC124" s="6" t="s">
        <v>49</v>
      </c>
      <c r="AD124" s="6" t="s">
        <v>35</v>
      </c>
      <c r="AE124" t="str">
        <f t="shared" si="6"/>
        <v>06:47:20</v>
      </c>
      <c r="AF124" s="5">
        <f t="shared" si="7"/>
        <v>1.1574074074094387E-5</v>
      </c>
    </row>
    <row r="125" spans="1:32" x14ac:dyDescent="0.25">
      <c r="A125" s="6" t="s">
        <v>30</v>
      </c>
      <c r="B125" s="6" t="s">
        <v>622</v>
      </c>
      <c r="C125" s="9" t="s">
        <v>51</v>
      </c>
      <c r="D125" s="6" t="s">
        <v>32</v>
      </c>
      <c r="E125" s="6" t="s">
        <v>623</v>
      </c>
      <c r="F125" s="6" t="s">
        <v>34</v>
      </c>
      <c r="G125" s="6" t="s">
        <v>35</v>
      </c>
      <c r="H125" s="6" t="s">
        <v>36</v>
      </c>
      <c r="I125" s="7">
        <v>10</v>
      </c>
      <c r="J125" s="6" t="s">
        <v>34</v>
      </c>
      <c r="K125" s="6" t="s">
        <v>37</v>
      </c>
      <c r="L125" s="6" t="s">
        <v>624</v>
      </c>
      <c r="M125" s="6" t="s">
        <v>625</v>
      </c>
      <c r="N125" s="7">
        <v>0</v>
      </c>
      <c r="O125" s="6" t="s">
        <v>40</v>
      </c>
      <c r="P125" s="6" t="s">
        <v>34</v>
      </c>
      <c r="Q125" s="6" t="s">
        <v>41</v>
      </c>
      <c r="R125" s="6" t="s">
        <v>626</v>
      </c>
      <c r="S125" s="8">
        <f t="shared" si="4"/>
        <v>23</v>
      </c>
      <c r="T125" s="8" t="str">
        <f t="shared" si="5"/>
        <v>3</v>
      </c>
      <c r="U125" s="7">
        <v>10</v>
      </c>
      <c r="V125" s="7">
        <v>10</v>
      </c>
      <c r="W125" s="6" t="s">
        <v>43</v>
      </c>
      <c r="X125" s="6" t="s">
        <v>44</v>
      </c>
      <c r="Y125" s="6" t="s">
        <v>45</v>
      </c>
      <c r="Z125" s="6" t="s">
        <v>46</v>
      </c>
      <c r="AA125" s="6" t="s">
        <v>47</v>
      </c>
      <c r="AB125" s="6" t="s">
        <v>155</v>
      </c>
      <c r="AC125" s="6" t="s">
        <v>49</v>
      </c>
      <c r="AD125" s="6" t="s">
        <v>35</v>
      </c>
      <c r="AE125" t="str">
        <f t="shared" si="6"/>
        <v>06:47:25</v>
      </c>
      <c r="AF125" s="5">
        <f t="shared" si="7"/>
        <v>5.7870370370360913E-5</v>
      </c>
    </row>
    <row r="126" spans="1:32" x14ac:dyDescent="0.25">
      <c r="A126" s="6" t="s">
        <v>30</v>
      </c>
      <c r="B126" s="6" t="s">
        <v>627</v>
      </c>
      <c r="C126" s="9" t="s">
        <v>51</v>
      </c>
      <c r="D126" s="6" t="s">
        <v>32</v>
      </c>
      <c r="E126" s="6" t="s">
        <v>628</v>
      </c>
      <c r="F126" s="6" t="s">
        <v>34</v>
      </c>
      <c r="G126" s="6" t="s">
        <v>35</v>
      </c>
      <c r="H126" s="6" t="s">
        <v>36</v>
      </c>
      <c r="I126" s="7">
        <v>5</v>
      </c>
      <c r="J126" s="6" t="s">
        <v>34</v>
      </c>
      <c r="K126" s="6" t="s">
        <v>37</v>
      </c>
      <c r="L126" s="6" t="s">
        <v>629</v>
      </c>
      <c r="M126" s="6" t="s">
        <v>630</v>
      </c>
      <c r="N126" s="7">
        <v>0</v>
      </c>
      <c r="O126" s="6" t="s">
        <v>40</v>
      </c>
      <c r="P126" s="6" t="s">
        <v>34</v>
      </c>
      <c r="Q126" s="6" t="s">
        <v>41</v>
      </c>
      <c r="R126" s="6" t="s">
        <v>631</v>
      </c>
      <c r="S126" s="8">
        <f t="shared" si="4"/>
        <v>82</v>
      </c>
      <c r="T126" s="8" t="str">
        <f t="shared" si="5"/>
        <v>2</v>
      </c>
      <c r="U126" s="7">
        <v>5</v>
      </c>
      <c r="V126" s="7">
        <v>5</v>
      </c>
      <c r="W126" s="6" t="s">
        <v>43</v>
      </c>
      <c r="X126" s="6" t="s">
        <v>56</v>
      </c>
      <c r="Y126" s="6" t="s">
        <v>178</v>
      </c>
      <c r="Z126" s="6" t="s">
        <v>46</v>
      </c>
      <c r="AA126" s="6" t="s">
        <v>47</v>
      </c>
      <c r="AB126" s="6" t="s">
        <v>69</v>
      </c>
      <c r="AC126" s="6" t="s">
        <v>49</v>
      </c>
      <c r="AD126" s="6" t="s">
        <v>35</v>
      </c>
      <c r="AE126" t="str">
        <f t="shared" si="6"/>
        <v>06:47:45</v>
      </c>
      <c r="AF126" s="5">
        <f t="shared" si="7"/>
        <v>2.3148148148149916E-4</v>
      </c>
    </row>
    <row r="127" spans="1:32" x14ac:dyDescent="0.25">
      <c r="A127" s="6" t="s">
        <v>30</v>
      </c>
      <c r="B127" s="6" t="s">
        <v>632</v>
      </c>
      <c r="C127" s="9" t="s">
        <v>51</v>
      </c>
      <c r="D127" s="6" t="s">
        <v>32</v>
      </c>
      <c r="E127" s="6" t="s">
        <v>633</v>
      </c>
      <c r="F127" s="6" t="s">
        <v>34</v>
      </c>
      <c r="G127" s="6" t="s">
        <v>35</v>
      </c>
      <c r="H127" s="6" t="s">
        <v>36</v>
      </c>
      <c r="I127" s="7">
        <v>3</v>
      </c>
      <c r="J127" s="6" t="s">
        <v>34</v>
      </c>
      <c r="K127" s="6" t="s">
        <v>37</v>
      </c>
      <c r="L127" s="6" t="s">
        <v>634</v>
      </c>
      <c r="M127" s="6" t="s">
        <v>635</v>
      </c>
      <c r="N127" s="7">
        <v>0</v>
      </c>
      <c r="O127" s="6" t="s">
        <v>40</v>
      </c>
      <c r="P127" s="6" t="s">
        <v>34</v>
      </c>
      <c r="Q127" s="6" t="s">
        <v>41</v>
      </c>
      <c r="R127" s="6" t="s">
        <v>636</v>
      </c>
      <c r="S127" s="8">
        <f t="shared" si="4"/>
        <v>62</v>
      </c>
      <c r="T127" s="8" t="str">
        <f t="shared" si="5"/>
        <v>2</v>
      </c>
      <c r="U127" s="7">
        <v>3</v>
      </c>
      <c r="V127" s="7">
        <v>3</v>
      </c>
      <c r="W127" s="6" t="s">
        <v>43</v>
      </c>
      <c r="X127" s="6" t="s">
        <v>153</v>
      </c>
      <c r="Y127" s="6" t="s">
        <v>154</v>
      </c>
      <c r="Z127" s="6" t="s">
        <v>46</v>
      </c>
      <c r="AA127" s="6" t="s">
        <v>47</v>
      </c>
      <c r="AB127" s="6" t="s">
        <v>184</v>
      </c>
      <c r="AC127" s="6" t="s">
        <v>49</v>
      </c>
      <c r="AD127" s="6" t="s">
        <v>35</v>
      </c>
      <c r="AE127" t="str">
        <f t="shared" si="6"/>
        <v>06:47:48</v>
      </c>
      <c r="AF127" s="5">
        <f t="shared" si="7"/>
        <v>3.472222222222765E-5</v>
      </c>
    </row>
    <row r="128" spans="1:32" x14ac:dyDescent="0.25">
      <c r="A128" s="6" t="s">
        <v>30</v>
      </c>
      <c r="B128" s="6" t="s">
        <v>637</v>
      </c>
      <c r="C128" s="9" t="s">
        <v>51</v>
      </c>
      <c r="D128" s="6" t="s">
        <v>32</v>
      </c>
      <c r="E128" s="6" t="s">
        <v>638</v>
      </c>
      <c r="F128" s="6" t="s">
        <v>34</v>
      </c>
      <c r="G128" s="6" t="s">
        <v>35</v>
      </c>
      <c r="H128" s="6" t="s">
        <v>36</v>
      </c>
      <c r="I128" s="7">
        <v>2</v>
      </c>
      <c r="J128" s="6" t="s">
        <v>34</v>
      </c>
      <c r="K128" s="6" t="s">
        <v>37</v>
      </c>
      <c r="L128" s="6" t="s">
        <v>639</v>
      </c>
      <c r="M128" s="6" t="s">
        <v>640</v>
      </c>
      <c r="N128" s="7">
        <v>0</v>
      </c>
      <c r="O128" s="6" t="s">
        <v>40</v>
      </c>
      <c r="P128" s="6" t="s">
        <v>34</v>
      </c>
      <c r="Q128" s="6" t="s">
        <v>41</v>
      </c>
      <c r="R128" s="6" t="s">
        <v>641</v>
      </c>
      <c r="S128" s="8">
        <f t="shared" si="4"/>
        <v>32</v>
      </c>
      <c r="T128" s="8" t="str">
        <f t="shared" si="5"/>
        <v>2</v>
      </c>
      <c r="U128" s="7">
        <v>2</v>
      </c>
      <c r="V128" s="7">
        <v>2</v>
      </c>
      <c r="W128" s="6" t="s">
        <v>43</v>
      </c>
      <c r="X128" s="6" t="s">
        <v>44</v>
      </c>
      <c r="Y128" s="6" t="s">
        <v>45</v>
      </c>
      <c r="Z128" s="6" t="s">
        <v>46</v>
      </c>
      <c r="AA128" s="6" t="s">
        <v>47</v>
      </c>
      <c r="AB128" s="6" t="s">
        <v>184</v>
      </c>
      <c r="AC128" s="6" t="s">
        <v>49</v>
      </c>
      <c r="AD128" s="6" t="s">
        <v>35</v>
      </c>
      <c r="AE128" t="str">
        <f t="shared" si="6"/>
        <v>06:47:57</v>
      </c>
      <c r="AF128" s="5">
        <f t="shared" si="7"/>
        <v>1.0416666666662744E-4</v>
      </c>
    </row>
    <row r="129" spans="1:32" x14ac:dyDescent="0.25">
      <c r="A129" s="6" t="s">
        <v>30</v>
      </c>
      <c r="B129" s="6" t="s">
        <v>642</v>
      </c>
      <c r="C129" s="9" t="s">
        <v>51</v>
      </c>
      <c r="D129" s="6" t="s">
        <v>32</v>
      </c>
      <c r="E129" s="6" t="s">
        <v>643</v>
      </c>
      <c r="F129" s="6" t="s">
        <v>34</v>
      </c>
      <c r="G129" s="6" t="s">
        <v>35</v>
      </c>
      <c r="H129" s="6" t="s">
        <v>36</v>
      </c>
      <c r="I129" s="7">
        <v>1</v>
      </c>
      <c r="J129" s="6" t="s">
        <v>34</v>
      </c>
      <c r="K129" s="6" t="s">
        <v>37</v>
      </c>
      <c r="L129" s="6" t="s">
        <v>634</v>
      </c>
      <c r="M129" s="6" t="s">
        <v>644</v>
      </c>
      <c r="N129" s="7">
        <v>0</v>
      </c>
      <c r="O129" s="6" t="s">
        <v>40</v>
      </c>
      <c r="P129" s="6" t="s">
        <v>34</v>
      </c>
      <c r="Q129" s="6" t="s">
        <v>41</v>
      </c>
      <c r="R129" s="6" t="s">
        <v>636</v>
      </c>
      <c r="S129" s="8">
        <f t="shared" si="4"/>
        <v>62</v>
      </c>
      <c r="T129" s="8" t="str">
        <f t="shared" si="5"/>
        <v>2</v>
      </c>
      <c r="U129" s="7">
        <v>1</v>
      </c>
      <c r="V129" s="7">
        <v>1</v>
      </c>
      <c r="W129" s="6" t="s">
        <v>43</v>
      </c>
      <c r="X129" s="6" t="s">
        <v>153</v>
      </c>
      <c r="Y129" s="6" t="s">
        <v>154</v>
      </c>
      <c r="Z129" s="6" t="s">
        <v>46</v>
      </c>
      <c r="AA129" s="6" t="s">
        <v>47</v>
      </c>
      <c r="AB129" s="6" t="s">
        <v>184</v>
      </c>
      <c r="AC129" s="6" t="s">
        <v>49</v>
      </c>
      <c r="AD129" s="6" t="s">
        <v>35</v>
      </c>
      <c r="AE129" t="str">
        <f t="shared" si="6"/>
        <v>06:48:00</v>
      </c>
      <c r="AF129" s="5">
        <f t="shared" si="7"/>
        <v>3.472222222222765E-5</v>
      </c>
    </row>
    <row r="130" spans="1:32" x14ac:dyDescent="0.25">
      <c r="A130" s="6" t="s">
        <v>30</v>
      </c>
      <c r="B130" s="6" t="s">
        <v>645</v>
      </c>
      <c r="C130" s="9" t="s">
        <v>51</v>
      </c>
      <c r="D130" s="6" t="s">
        <v>32</v>
      </c>
      <c r="E130" s="6" t="s">
        <v>646</v>
      </c>
      <c r="F130" s="6" t="s">
        <v>34</v>
      </c>
      <c r="G130" s="6" t="s">
        <v>35</v>
      </c>
      <c r="H130" s="6" t="s">
        <v>36</v>
      </c>
      <c r="I130" s="7">
        <v>4</v>
      </c>
      <c r="J130" s="6" t="s">
        <v>34</v>
      </c>
      <c r="K130" s="6" t="s">
        <v>37</v>
      </c>
      <c r="L130" s="6" t="s">
        <v>647</v>
      </c>
      <c r="M130" s="6" t="s">
        <v>648</v>
      </c>
      <c r="N130" s="7">
        <v>0</v>
      </c>
      <c r="O130" s="6" t="s">
        <v>40</v>
      </c>
      <c r="P130" s="6" t="s">
        <v>34</v>
      </c>
      <c r="Q130" s="6" t="s">
        <v>41</v>
      </c>
      <c r="R130" s="6" t="s">
        <v>649</v>
      </c>
      <c r="S130" s="8">
        <f t="shared" ref="S130:S193" si="8">MID(R130,4,3)*1</f>
        <v>13</v>
      </c>
      <c r="T130" s="8" t="str">
        <f t="shared" ref="T130:T183" si="9">MID(R130,6,1)</f>
        <v>3</v>
      </c>
      <c r="U130" s="7">
        <v>4</v>
      </c>
      <c r="V130" s="7">
        <v>4</v>
      </c>
      <c r="W130" s="6" t="s">
        <v>43</v>
      </c>
      <c r="X130" s="6" t="s">
        <v>67</v>
      </c>
      <c r="Y130" s="6" t="s">
        <v>252</v>
      </c>
      <c r="Z130" s="6" t="s">
        <v>46</v>
      </c>
      <c r="AA130" s="6" t="s">
        <v>47</v>
      </c>
      <c r="AB130" s="6" t="s">
        <v>184</v>
      </c>
      <c r="AC130" s="6" t="s">
        <v>49</v>
      </c>
      <c r="AD130" s="6" t="s">
        <v>35</v>
      </c>
      <c r="AE130" t="str">
        <f t="shared" ref="AE130:AE193" si="10">RIGHT(B130,8)</f>
        <v>06:48:12</v>
      </c>
      <c r="AF130" s="5">
        <f t="shared" si="7"/>
        <v>1.388888888889106E-4</v>
      </c>
    </row>
    <row r="131" spans="1:32" x14ac:dyDescent="0.25">
      <c r="A131" s="6" t="s">
        <v>30</v>
      </c>
      <c r="B131" s="6" t="s">
        <v>650</v>
      </c>
      <c r="C131" s="9" t="s">
        <v>51</v>
      </c>
      <c r="D131" s="6" t="s">
        <v>32</v>
      </c>
      <c r="E131" s="6" t="s">
        <v>651</v>
      </c>
      <c r="F131" s="6" t="s">
        <v>34</v>
      </c>
      <c r="G131" s="6" t="s">
        <v>35</v>
      </c>
      <c r="H131" s="6" t="s">
        <v>36</v>
      </c>
      <c r="I131" s="7">
        <v>1</v>
      </c>
      <c r="J131" s="6" t="s">
        <v>34</v>
      </c>
      <c r="K131" s="6" t="s">
        <v>37</v>
      </c>
      <c r="L131" s="6" t="s">
        <v>652</v>
      </c>
      <c r="M131" s="6" t="s">
        <v>653</v>
      </c>
      <c r="N131" s="7">
        <v>0</v>
      </c>
      <c r="O131" s="6" t="s">
        <v>40</v>
      </c>
      <c r="P131" s="6" t="s">
        <v>34</v>
      </c>
      <c r="Q131" s="6" t="s">
        <v>41</v>
      </c>
      <c r="R131" s="6" t="s">
        <v>654</v>
      </c>
      <c r="S131" s="8">
        <f t="shared" si="8"/>
        <v>112</v>
      </c>
      <c r="T131" s="8" t="str">
        <f t="shared" si="9"/>
        <v>2</v>
      </c>
      <c r="U131" s="7">
        <v>1</v>
      </c>
      <c r="V131" s="7">
        <v>1</v>
      </c>
      <c r="W131" s="6" t="s">
        <v>43</v>
      </c>
      <c r="X131" s="6" t="s">
        <v>56</v>
      </c>
      <c r="Y131" s="6" t="s">
        <v>178</v>
      </c>
      <c r="Z131" s="6" t="s">
        <v>46</v>
      </c>
      <c r="AA131" s="6" t="s">
        <v>47</v>
      </c>
      <c r="AB131" s="6" t="s">
        <v>69</v>
      </c>
      <c r="AC131" s="6" t="s">
        <v>49</v>
      </c>
      <c r="AD131" s="6" t="s">
        <v>35</v>
      </c>
      <c r="AE131" t="str">
        <f t="shared" si="10"/>
        <v>06:48:13</v>
      </c>
      <c r="AF131" s="5">
        <f t="shared" ref="AF131:AF194" si="11">AE131-AE130</f>
        <v>1.1574074074094387E-5</v>
      </c>
    </row>
    <row r="132" spans="1:32" x14ac:dyDescent="0.25">
      <c r="A132" s="6" t="s">
        <v>30</v>
      </c>
      <c r="B132" s="6" t="s">
        <v>655</v>
      </c>
      <c r="C132" s="9" t="s">
        <v>51</v>
      </c>
      <c r="D132" s="6" t="s">
        <v>32</v>
      </c>
      <c r="E132" s="6" t="s">
        <v>656</v>
      </c>
      <c r="F132" s="6" t="s">
        <v>34</v>
      </c>
      <c r="G132" s="6" t="s">
        <v>35</v>
      </c>
      <c r="H132" s="6" t="s">
        <v>36</v>
      </c>
      <c r="I132" s="7">
        <v>7</v>
      </c>
      <c r="J132" s="6" t="s">
        <v>34</v>
      </c>
      <c r="K132" s="6" t="s">
        <v>37</v>
      </c>
      <c r="L132" s="6" t="s">
        <v>639</v>
      </c>
      <c r="M132" s="6" t="s">
        <v>657</v>
      </c>
      <c r="N132" s="7">
        <v>0</v>
      </c>
      <c r="O132" s="6" t="s">
        <v>40</v>
      </c>
      <c r="P132" s="6" t="s">
        <v>34</v>
      </c>
      <c r="Q132" s="6" t="s">
        <v>41</v>
      </c>
      <c r="R132" s="6" t="s">
        <v>641</v>
      </c>
      <c r="S132" s="8">
        <f t="shared" si="8"/>
        <v>32</v>
      </c>
      <c r="T132" s="8" t="str">
        <f t="shared" si="9"/>
        <v>2</v>
      </c>
      <c r="U132" s="7">
        <v>7</v>
      </c>
      <c r="V132" s="7">
        <v>7</v>
      </c>
      <c r="W132" s="6" t="s">
        <v>43</v>
      </c>
      <c r="X132" s="6" t="s">
        <v>44</v>
      </c>
      <c r="Y132" s="6" t="s">
        <v>45</v>
      </c>
      <c r="Z132" s="6" t="s">
        <v>46</v>
      </c>
      <c r="AA132" s="6" t="s">
        <v>47</v>
      </c>
      <c r="AB132" s="6" t="s">
        <v>184</v>
      </c>
      <c r="AC132" s="6" t="s">
        <v>49</v>
      </c>
      <c r="AD132" s="6" t="s">
        <v>35</v>
      </c>
      <c r="AE132" t="str">
        <f t="shared" si="10"/>
        <v>06:48:26</v>
      </c>
      <c r="AF132" s="5">
        <f t="shared" si="11"/>
        <v>1.5046296296294948E-4</v>
      </c>
    </row>
    <row r="133" spans="1:32" x14ac:dyDescent="0.25">
      <c r="A133" s="6" t="s">
        <v>30</v>
      </c>
      <c r="B133" s="6" t="s">
        <v>655</v>
      </c>
      <c r="C133" s="9" t="s">
        <v>51</v>
      </c>
      <c r="D133" s="6" t="s">
        <v>32</v>
      </c>
      <c r="E133" s="6" t="s">
        <v>658</v>
      </c>
      <c r="F133" s="6" t="s">
        <v>34</v>
      </c>
      <c r="G133" s="6" t="s">
        <v>35</v>
      </c>
      <c r="H133" s="6" t="s">
        <v>36</v>
      </c>
      <c r="I133" s="7">
        <v>1</v>
      </c>
      <c r="J133" s="6" t="s">
        <v>34</v>
      </c>
      <c r="K133" s="6" t="s">
        <v>37</v>
      </c>
      <c r="L133" s="6" t="s">
        <v>647</v>
      </c>
      <c r="M133" s="6" t="s">
        <v>659</v>
      </c>
      <c r="N133" s="7">
        <v>0</v>
      </c>
      <c r="O133" s="6" t="s">
        <v>40</v>
      </c>
      <c r="P133" s="6" t="s">
        <v>34</v>
      </c>
      <c r="Q133" s="6" t="s">
        <v>41</v>
      </c>
      <c r="R133" s="6" t="s">
        <v>649</v>
      </c>
      <c r="S133" s="8">
        <f t="shared" si="8"/>
        <v>13</v>
      </c>
      <c r="T133" s="8" t="str">
        <f t="shared" si="9"/>
        <v>3</v>
      </c>
      <c r="U133" s="7">
        <v>1</v>
      </c>
      <c r="V133" s="7">
        <v>1</v>
      </c>
      <c r="W133" s="6" t="s">
        <v>43</v>
      </c>
      <c r="X133" s="6" t="s">
        <v>67</v>
      </c>
      <c r="Y133" s="6" t="s">
        <v>252</v>
      </c>
      <c r="Z133" s="6" t="s">
        <v>46</v>
      </c>
      <c r="AA133" s="6" t="s">
        <v>47</v>
      </c>
      <c r="AB133" s="6" t="s">
        <v>184</v>
      </c>
      <c r="AC133" s="6" t="s">
        <v>49</v>
      </c>
      <c r="AD133" s="6" t="s">
        <v>35</v>
      </c>
      <c r="AE133" t="str">
        <f t="shared" si="10"/>
        <v>06:48:26</v>
      </c>
      <c r="AF133" s="5">
        <f t="shared" si="11"/>
        <v>0</v>
      </c>
    </row>
    <row r="134" spans="1:32" x14ac:dyDescent="0.25">
      <c r="A134" s="6" t="s">
        <v>30</v>
      </c>
      <c r="B134" s="6" t="s">
        <v>660</v>
      </c>
      <c r="C134" s="9" t="s">
        <v>51</v>
      </c>
      <c r="D134" s="6" t="s">
        <v>32</v>
      </c>
      <c r="E134" s="6" t="s">
        <v>661</v>
      </c>
      <c r="F134" s="6" t="s">
        <v>34</v>
      </c>
      <c r="G134" s="6" t="s">
        <v>35</v>
      </c>
      <c r="H134" s="6" t="s">
        <v>36</v>
      </c>
      <c r="I134" s="7">
        <v>8</v>
      </c>
      <c r="J134" s="6" t="s">
        <v>34</v>
      </c>
      <c r="K134" s="6" t="s">
        <v>37</v>
      </c>
      <c r="L134" s="6" t="s">
        <v>662</v>
      </c>
      <c r="M134" s="6" t="s">
        <v>663</v>
      </c>
      <c r="N134" s="7">
        <v>0</v>
      </c>
      <c r="O134" s="6" t="s">
        <v>40</v>
      </c>
      <c r="P134" s="6" t="s">
        <v>34</v>
      </c>
      <c r="Q134" s="6" t="s">
        <v>41</v>
      </c>
      <c r="R134" s="6" t="s">
        <v>664</v>
      </c>
      <c r="S134" s="8">
        <f t="shared" si="8"/>
        <v>122</v>
      </c>
      <c r="T134" s="8" t="str">
        <f t="shared" si="9"/>
        <v>2</v>
      </c>
      <c r="U134" s="7">
        <v>8</v>
      </c>
      <c r="V134" s="7">
        <v>8</v>
      </c>
      <c r="W134" s="6" t="s">
        <v>43</v>
      </c>
      <c r="X134" s="6" t="s">
        <v>56</v>
      </c>
      <c r="Y134" s="6" t="s">
        <v>178</v>
      </c>
      <c r="Z134" s="6" t="s">
        <v>46</v>
      </c>
      <c r="AA134" s="6" t="s">
        <v>47</v>
      </c>
      <c r="AB134" s="6" t="s">
        <v>69</v>
      </c>
      <c r="AC134" s="6" t="s">
        <v>49</v>
      </c>
      <c r="AD134" s="6" t="s">
        <v>35</v>
      </c>
      <c r="AE134" t="str">
        <f t="shared" si="10"/>
        <v>06:48:35</v>
      </c>
      <c r="AF134" s="5">
        <f t="shared" si="11"/>
        <v>1.0416666666662744E-4</v>
      </c>
    </row>
    <row r="135" spans="1:32" x14ac:dyDescent="0.25">
      <c r="A135" s="6" t="s">
        <v>30</v>
      </c>
      <c r="B135" s="6" t="s">
        <v>665</v>
      </c>
      <c r="C135" s="9" t="s">
        <v>51</v>
      </c>
      <c r="D135" s="6" t="s">
        <v>32</v>
      </c>
      <c r="E135" s="6" t="s">
        <v>666</v>
      </c>
      <c r="F135" s="6" t="s">
        <v>34</v>
      </c>
      <c r="G135" s="6" t="s">
        <v>35</v>
      </c>
      <c r="H135" s="6" t="s">
        <v>36</v>
      </c>
      <c r="I135" s="7">
        <v>2</v>
      </c>
      <c r="J135" s="6" t="s">
        <v>34</v>
      </c>
      <c r="K135" s="6" t="s">
        <v>37</v>
      </c>
      <c r="L135" s="6" t="s">
        <v>667</v>
      </c>
      <c r="M135" s="6" t="s">
        <v>668</v>
      </c>
      <c r="N135" s="7">
        <v>0</v>
      </c>
      <c r="O135" s="6" t="s">
        <v>40</v>
      </c>
      <c r="P135" s="6" t="s">
        <v>34</v>
      </c>
      <c r="Q135" s="6" t="s">
        <v>41</v>
      </c>
      <c r="R135" s="6" t="s">
        <v>669</v>
      </c>
      <c r="S135" s="8">
        <f t="shared" si="8"/>
        <v>23</v>
      </c>
      <c r="T135" s="8" t="str">
        <f t="shared" si="9"/>
        <v>3</v>
      </c>
      <c r="U135" s="7">
        <v>2</v>
      </c>
      <c r="V135" s="7">
        <v>2</v>
      </c>
      <c r="W135" s="6" t="s">
        <v>43</v>
      </c>
      <c r="X135" s="6" t="s">
        <v>67</v>
      </c>
      <c r="Y135" s="6" t="s">
        <v>252</v>
      </c>
      <c r="Z135" s="6" t="s">
        <v>46</v>
      </c>
      <c r="AA135" s="6" t="s">
        <v>47</v>
      </c>
      <c r="AB135" s="6" t="s">
        <v>101</v>
      </c>
      <c r="AC135" s="6" t="s">
        <v>49</v>
      </c>
      <c r="AD135" s="6" t="s">
        <v>35</v>
      </c>
      <c r="AE135" t="str">
        <f t="shared" si="10"/>
        <v>06:48:54</v>
      </c>
      <c r="AF135" s="5">
        <f t="shared" si="11"/>
        <v>2.1990740740740478E-4</v>
      </c>
    </row>
    <row r="136" spans="1:32" x14ac:dyDescent="0.25">
      <c r="A136" s="6" t="s">
        <v>30</v>
      </c>
      <c r="B136" s="6" t="s">
        <v>670</v>
      </c>
      <c r="C136" s="9" t="s">
        <v>51</v>
      </c>
      <c r="D136" s="6" t="s">
        <v>32</v>
      </c>
      <c r="E136" s="6" t="s">
        <v>671</v>
      </c>
      <c r="F136" s="6" t="s">
        <v>34</v>
      </c>
      <c r="G136" s="6" t="s">
        <v>35</v>
      </c>
      <c r="H136" s="6" t="s">
        <v>36</v>
      </c>
      <c r="I136" s="7">
        <v>3</v>
      </c>
      <c r="J136" s="6" t="s">
        <v>34</v>
      </c>
      <c r="K136" s="6" t="s">
        <v>37</v>
      </c>
      <c r="L136" s="6" t="s">
        <v>672</v>
      </c>
      <c r="M136" s="6" t="s">
        <v>673</v>
      </c>
      <c r="N136" s="7">
        <v>0</v>
      </c>
      <c r="O136" s="6" t="s">
        <v>40</v>
      </c>
      <c r="P136" s="6" t="s">
        <v>34</v>
      </c>
      <c r="Q136" s="6" t="s">
        <v>41</v>
      </c>
      <c r="R136" s="6" t="s">
        <v>674</v>
      </c>
      <c r="S136" s="8">
        <f t="shared" si="8"/>
        <v>63</v>
      </c>
      <c r="T136" s="8" t="str">
        <f t="shared" si="9"/>
        <v>3</v>
      </c>
      <c r="U136" s="7">
        <v>3</v>
      </c>
      <c r="V136" s="7">
        <v>3</v>
      </c>
      <c r="W136" s="6" t="s">
        <v>43</v>
      </c>
      <c r="X136" s="6" t="s">
        <v>44</v>
      </c>
      <c r="Y136" s="6" t="s">
        <v>45</v>
      </c>
      <c r="Z136" s="6" t="s">
        <v>46</v>
      </c>
      <c r="AA136" s="6" t="s">
        <v>345</v>
      </c>
      <c r="AB136" s="6" t="s">
        <v>280</v>
      </c>
      <c r="AC136" s="6" t="s">
        <v>49</v>
      </c>
      <c r="AD136" s="6" t="s">
        <v>35</v>
      </c>
      <c r="AE136" t="str">
        <f t="shared" si="10"/>
        <v>06:49:02</v>
      </c>
      <c r="AF136" s="5">
        <f t="shared" si="11"/>
        <v>9.2592592592588563E-5</v>
      </c>
    </row>
    <row r="137" spans="1:32" x14ac:dyDescent="0.25">
      <c r="A137" s="6" t="s">
        <v>30</v>
      </c>
      <c r="B137" s="6" t="s">
        <v>675</v>
      </c>
      <c r="C137" s="9" t="s">
        <v>51</v>
      </c>
      <c r="D137" s="6" t="s">
        <v>32</v>
      </c>
      <c r="E137" s="6" t="s">
        <v>676</v>
      </c>
      <c r="F137" s="6" t="s">
        <v>34</v>
      </c>
      <c r="G137" s="6" t="s">
        <v>35</v>
      </c>
      <c r="H137" s="6" t="s">
        <v>36</v>
      </c>
      <c r="I137" s="7">
        <v>6</v>
      </c>
      <c r="J137" s="6" t="s">
        <v>34</v>
      </c>
      <c r="K137" s="6" t="s">
        <v>37</v>
      </c>
      <c r="L137" s="6" t="s">
        <v>677</v>
      </c>
      <c r="M137" s="6" t="s">
        <v>678</v>
      </c>
      <c r="N137" s="7">
        <v>0</v>
      </c>
      <c r="O137" s="6" t="s">
        <v>40</v>
      </c>
      <c r="P137" s="6" t="s">
        <v>34</v>
      </c>
      <c r="Q137" s="6" t="s">
        <v>41</v>
      </c>
      <c r="R137" s="6" t="s">
        <v>679</v>
      </c>
      <c r="S137" s="8">
        <f t="shared" si="8"/>
        <v>132</v>
      </c>
      <c r="T137" s="8" t="str">
        <f t="shared" si="9"/>
        <v>2</v>
      </c>
      <c r="U137" s="7">
        <v>6</v>
      </c>
      <c r="V137" s="7">
        <v>6</v>
      </c>
      <c r="W137" s="6" t="s">
        <v>43</v>
      </c>
      <c r="X137" s="6" t="s">
        <v>56</v>
      </c>
      <c r="Y137" s="6" t="s">
        <v>178</v>
      </c>
      <c r="Z137" s="6" t="s">
        <v>46</v>
      </c>
      <c r="AA137" s="6" t="s">
        <v>47</v>
      </c>
      <c r="AB137" s="6" t="s">
        <v>166</v>
      </c>
      <c r="AC137" s="6" t="s">
        <v>49</v>
      </c>
      <c r="AD137" s="6" t="s">
        <v>35</v>
      </c>
      <c r="AE137" t="str">
        <f t="shared" si="10"/>
        <v>06:49:04</v>
      </c>
      <c r="AF137" s="5">
        <f t="shared" si="11"/>
        <v>2.3148148148188774E-5</v>
      </c>
    </row>
    <row r="138" spans="1:32" x14ac:dyDescent="0.25">
      <c r="A138" s="6" t="s">
        <v>30</v>
      </c>
      <c r="B138" s="6" t="s">
        <v>680</v>
      </c>
      <c r="C138" s="9" t="s">
        <v>51</v>
      </c>
      <c r="D138" s="6" t="s">
        <v>32</v>
      </c>
      <c r="E138" s="6" t="s">
        <v>681</v>
      </c>
      <c r="F138" s="6" t="s">
        <v>34</v>
      </c>
      <c r="G138" s="6" t="s">
        <v>35</v>
      </c>
      <c r="H138" s="6" t="s">
        <v>36</v>
      </c>
      <c r="I138" s="7">
        <v>24</v>
      </c>
      <c r="J138" s="6" t="s">
        <v>34</v>
      </c>
      <c r="K138" s="6" t="s">
        <v>37</v>
      </c>
      <c r="L138" s="6" t="s">
        <v>682</v>
      </c>
      <c r="M138" s="6" t="s">
        <v>683</v>
      </c>
      <c r="N138" s="7">
        <v>0</v>
      </c>
      <c r="O138" s="6" t="s">
        <v>40</v>
      </c>
      <c r="P138" s="6" t="s">
        <v>34</v>
      </c>
      <c r="Q138" s="6" t="s">
        <v>41</v>
      </c>
      <c r="R138" s="6" t="s">
        <v>684</v>
      </c>
      <c r="S138" s="8">
        <f t="shared" si="8"/>
        <v>82</v>
      </c>
      <c r="T138" s="8" t="str">
        <f t="shared" si="9"/>
        <v>2</v>
      </c>
      <c r="U138" s="7">
        <v>24</v>
      </c>
      <c r="V138" s="7">
        <v>24</v>
      </c>
      <c r="W138" s="6" t="s">
        <v>43</v>
      </c>
      <c r="X138" s="6" t="s">
        <v>153</v>
      </c>
      <c r="Y138" s="6" t="s">
        <v>154</v>
      </c>
      <c r="Z138" s="6" t="s">
        <v>46</v>
      </c>
      <c r="AA138" s="6" t="s">
        <v>47</v>
      </c>
      <c r="AB138" s="6" t="s">
        <v>155</v>
      </c>
      <c r="AC138" s="6" t="s">
        <v>49</v>
      </c>
      <c r="AD138" s="6" t="s">
        <v>35</v>
      </c>
      <c r="AE138" t="str">
        <f t="shared" si="10"/>
        <v>06:49:22</v>
      </c>
      <c r="AF138" s="5">
        <f t="shared" si="11"/>
        <v>2.0833333333331039E-4</v>
      </c>
    </row>
    <row r="139" spans="1:32" x14ac:dyDescent="0.25">
      <c r="A139" s="6" t="s">
        <v>30</v>
      </c>
      <c r="B139" s="6" t="s">
        <v>685</v>
      </c>
      <c r="C139" s="9" t="s">
        <v>51</v>
      </c>
      <c r="D139" s="6" t="s">
        <v>32</v>
      </c>
      <c r="E139" s="6" t="s">
        <v>686</v>
      </c>
      <c r="F139" s="6" t="s">
        <v>34</v>
      </c>
      <c r="G139" s="6" t="s">
        <v>35</v>
      </c>
      <c r="H139" s="6" t="s">
        <v>36</v>
      </c>
      <c r="I139" s="7">
        <v>5</v>
      </c>
      <c r="J139" s="6" t="s">
        <v>34</v>
      </c>
      <c r="K139" s="6" t="s">
        <v>37</v>
      </c>
      <c r="L139" s="6" t="s">
        <v>687</v>
      </c>
      <c r="M139" s="6" t="s">
        <v>688</v>
      </c>
      <c r="N139" s="7">
        <v>0</v>
      </c>
      <c r="O139" s="6" t="s">
        <v>40</v>
      </c>
      <c r="P139" s="6" t="s">
        <v>34</v>
      </c>
      <c r="Q139" s="6" t="s">
        <v>41</v>
      </c>
      <c r="R139" s="6" t="s">
        <v>689</v>
      </c>
      <c r="S139" s="8">
        <f t="shared" si="8"/>
        <v>142</v>
      </c>
      <c r="T139" s="8" t="str">
        <f t="shared" si="9"/>
        <v>2</v>
      </c>
      <c r="U139" s="7">
        <v>5</v>
      </c>
      <c r="V139" s="7">
        <v>5</v>
      </c>
      <c r="W139" s="6" t="s">
        <v>43</v>
      </c>
      <c r="X139" s="6" t="s">
        <v>56</v>
      </c>
      <c r="Y139" s="6" t="s">
        <v>178</v>
      </c>
      <c r="Z139" s="6" t="s">
        <v>46</v>
      </c>
      <c r="AA139" s="6" t="s">
        <v>47</v>
      </c>
      <c r="AB139" s="6" t="s">
        <v>69</v>
      </c>
      <c r="AC139" s="6" t="s">
        <v>49</v>
      </c>
      <c r="AD139" s="6" t="s">
        <v>35</v>
      </c>
      <c r="AE139" t="str">
        <f t="shared" si="10"/>
        <v>06:49:39</v>
      </c>
      <c r="AF139" s="5">
        <f t="shared" si="11"/>
        <v>1.9675925925927151E-4</v>
      </c>
    </row>
    <row r="140" spans="1:32" x14ac:dyDescent="0.25">
      <c r="A140" s="6" t="s">
        <v>30</v>
      </c>
      <c r="B140" s="6" t="s">
        <v>690</v>
      </c>
      <c r="C140" s="9" t="s">
        <v>51</v>
      </c>
      <c r="D140" s="6" t="s">
        <v>32</v>
      </c>
      <c r="E140" s="6" t="s">
        <v>691</v>
      </c>
      <c r="F140" s="6" t="s">
        <v>34</v>
      </c>
      <c r="G140" s="6" t="s">
        <v>35</v>
      </c>
      <c r="H140" s="6" t="s">
        <v>36</v>
      </c>
      <c r="I140" s="7">
        <v>6</v>
      </c>
      <c r="J140" s="6" t="s">
        <v>34</v>
      </c>
      <c r="K140" s="6" t="s">
        <v>37</v>
      </c>
      <c r="L140" s="6" t="s">
        <v>692</v>
      </c>
      <c r="M140" s="6" t="s">
        <v>693</v>
      </c>
      <c r="N140" s="7">
        <v>0</v>
      </c>
      <c r="O140" s="6" t="s">
        <v>40</v>
      </c>
      <c r="P140" s="6" t="s">
        <v>34</v>
      </c>
      <c r="Q140" s="6" t="s">
        <v>41</v>
      </c>
      <c r="R140" s="6" t="s">
        <v>694</v>
      </c>
      <c r="S140" s="8">
        <f t="shared" si="8"/>
        <v>123</v>
      </c>
      <c r="T140" s="8" t="str">
        <f t="shared" si="9"/>
        <v>3</v>
      </c>
      <c r="U140" s="7">
        <v>6</v>
      </c>
      <c r="V140" s="7">
        <v>6</v>
      </c>
      <c r="W140" s="6" t="s">
        <v>43</v>
      </c>
      <c r="X140" s="6" t="s">
        <v>44</v>
      </c>
      <c r="Y140" s="6" t="s">
        <v>45</v>
      </c>
      <c r="Z140" s="6" t="s">
        <v>46</v>
      </c>
      <c r="AA140" s="6" t="s">
        <v>47</v>
      </c>
      <c r="AB140" s="6" t="s">
        <v>184</v>
      </c>
      <c r="AC140" s="6" t="s">
        <v>49</v>
      </c>
      <c r="AD140" s="6" t="s">
        <v>35</v>
      </c>
      <c r="AE140" t="str">
        <f t="shared" si="10"/>
        <v>06:49:50</v>
      </c>
      <c r="AF140" s="5">
        <f t="shared" si="11"/>
        <v>1.2731481481481621E-4</v>
      </c>
    </row>
    <row r="141" spans="1:32" x14ac:dyDescent="0.25">
      <c r="A141" s="6" t="s">
        <v>30</v>
      </c>
      <c r="B141" s="6" t="s">
        <v>695</v>
      </c>
      <c r="C141" s="9" t="s">
        <v>51</v>
      </c>
      <c r="D141" s="6" t="s">
        <v>32</v>
      </c>
      <c r="E141" s="6" t="s">
        <v>696</v>
      </c>
      <c r="F141" s="6" t="s">
        <v>34</v>
      </c>
      <c r="G141" s="6" t="s">
        <v>35</v>
      </c>
      <c r="H141" s="6" t="s">
        <v>36</v>
      </c>
      <c r="I141" s="7">
        <v>6</v>
      </c>
      <c r="J141" s="6" t="s">
        <v>34</v>
      </c>
      <c r="K141" s="6" t="s">
        <v>37</v>
      </c>
      <c r="L141" s="6" t="s">
        <v>667</v>
      </c>
      <c r="M141" s="6" t="s">
        <v>697</v>
      </c>
      <c r="N141" s="7">
        <v>0</v>
      </c>
      <c r="O141" s="6" t="s">
        <v>40</v>
      </c>
      <c r="P141" s="6" t="s">
        <v>34</v>
      </c>
      <c r="Q141" s="6" t="s">
        <v>41</v>
      </c>
      <c r="R141" s="6" t="s">
        <v>669</v>
      </c>
      <c r="S141" s="8">
        <f t="shared" si="8"/>
        <v>23</v>
      </c>
      <c r="T141" s="8" t="str">
        <f t="shared" si="9"/>
        <v>3</v>
      </c>
      <c r="U141" s="7">
        <v>6</v>
      </c>
      <c r="V141" s="7">
        <v>6</v>
      </c>
      <c r="W141" s="6" t="s">
        <v>43</v>
      </c>
      <c r="X141" s="6" t="s">
        <v>67</v>
      </c>
      <c r="Y141" s="6" t="s">
        <v>252</v>
      </c>
      <c r="Z141" s="6" t="s">
        <v>46</v>
      </c>
      <c r="AA141" s="6" t="s">
        <v>47</v>
      </c>
      <c r="AB141" s="6" t="s">
        <v>101</v>
      </c>
      <c r="AC141" s="6" t="s">
        <v>49</v>
      </c>
      <c r="AD141" s="6" t="s">
        <v>35</v>
      </c>
      <c r="AE141" t="str">
        <f t="shared" si="10"/>
        <v>06:49:52</v>
      </c>
      <c r="AF141" s="5">
        <f t="shared" si="11"/>
        <v>2.3148148148133263E-5</v>
      </c>
    </row>
    <row r="142" spans="1:32" x14ac:dyDescent="0.25">
      <c r="A142" s="6" t="s">
        <v>30</v>
      </c>
      <c r="B142" s="6" t="s">
        <v>698</v>
      </c>
      <c r="C142" s="9" t="s">
        <v>51</v>
      </c>
      <c r="D142" s="6" t="s">
        <v>32</v>
      </c>
      <c r="E142" s="6" t="s">
        <v>699</v>
      </c>
      <c r="F142" s="6" t="s">
        <v>34</v>
      </c>
      <c r="G142" s="6" t="s">
        <v>35</v>
      </c>
      <c r="H142" s="6" t="s">
        <v>36</v>
      </c>
      <c r="I142" s="7">
        <v>13</v>
      </c>
      <c r="J142" s="6" t="s">
        <v>34</v>
      </c>
      <c r="K142" s="6" t="s">
        <v>37</v>
      </c>
      <c r="L142" s="6" t="s">
        <v>700</v>
      </c>
      <c r="M142" s="6" t="s">
        <v>701</v>
      </c>
      <c r="N142" s="7">
        <v>0</v>
      </c>
      <c r="O142" s="6" t="s">
        <v>40</v>
      </c>
      <c r="P142" s="6" t="s">
        <v>34</v>
      </c>
      <c r="Q142" s="6" t="s">
        <v>41</v>
      </c>
      <c r="R142" s="6" t="s">
        <v>702</v>
      </c>
      <c r="S142" s="8">
        <f t="shared" si="8"/>
        <v>152</v>
      </c>
      <c r="T142" s="8" t="str">
        <f t="shared" si="9"/>
        <v>2</v>
      </c>
      <c r="U142" s="7">
        <v>13</v>
      </c>
      <c r="V142" s="7">
        <v>13</v>
      </c>
      <c r="W142" s="6" t="s">
        <v>43</v>
      </c>
      <c r="X142" s="6" t="s">
        <v>56</v>
      </c>
      <c r="Y142" s="6" t="s">
        <v>178</v>
      </c>
      <c r="Z142" s="6" t="s">
        <v>46</v>
      </c>
      <c r="AA142" s="6" t="s">
        <v>47</v>
      </c>
      <c r="AB142" s="6" t="s">
        <v>69</v>
      </c>
      <c r="AC142" s="6" t="s">
        <v>49</v>
      </c>
      <c r="AD142" s="6" t="s">
        <v>35</v>
      </c>
      <c r="AE142" t="str">
        <f t="shared" si="10"/>
        <v>06:50:09</v>
      </c>
      <c r="AF142" s="5">
        <f t="shared" si="11"/>
        <v>1.9675925925927151E-4</v>
      </c>
    </row>
    <row r="143" spans="1:32" x14ac:dyDescent="0.25">
      <c r="A143" s="6" t="s">
        <v>30</v>
      </c>
      <c r="B143" s="6" t="s">
        <v>703</v>
      </c>
      <c r="C143" s="9" t="s">
        <v>51</v>
      </c>
      <c r="D143" s="6" t="s">
        <v>32</v>
      </c>
      <c r="E143" s="6" t="s">
        <v>704</v>
      </c>
      <c r="F143" s="6" t="s">
        <v>34</v>
      </c>
      <c r="G143" s="6" t="s">
        <v>35</v>
      </c>
      <c r="H143" s="6" t="s">
        <v>36</v>
      </c>
      <c r="I143" s="7">
        <v>1</v>
      </c>
      <c r="J143" s="6" t="s">
        <v>34</v>
      </c>
      <c r="K143" s="6" t="s">
        <v>37</v>
      </c>
      <c r="L143" s="6" t="s">
        <v>705</v>
      </c>
      <c r="M143" s="6" t="s">
        <v>706</v>
      </c>
      <c r="N143" s="7">
        <v>0</v>
      </c>
      <c r="O143" s="6" t="s">
        <v>40</v>
      </c>
      <c r="P143" s="6" t="s">
        <v>34</v>
      </c>
      <c r="Q143" s="6" t="s">
        <v>41</v>
      </c>
      <c r="R143" s="6" t="s">
        <v>707</v>
      </c>
      <c r="S143" s="8">
        <f t="shared" si="8"/>
        <v>33</v>
      </c>
      <c r="T143" s="8" t="str">
        <f t="shared" si="9"/>
        <v>3</v>
      </c>
      <c r="U143" s="7">
        <v>1</v>
      </c>
      <c r="V143" s="7">
        <v>1</v>
      </c>
      <c r="W143" s="6" t="s">
        <v>43</v>
      </c>
      <c r="X143" s="6" t="s">
        <v>67</v>
      </c>
      <c r="Y143" s="6" t="s">
        <v>252</v>
      </c>
      <c r="Z143" s="6" t="s">
        <v>46</v>
      </c>
      <c r="AA143" s="6" t="s">
        <v>47</v>
      </c>
      <c r="AB143" s="6" t="s">
        <v>101</v>
      </c>
      <c r="AC143" s="6" t="s">
        <v>49</v>
      </c>
      <c r="AD143" s="6" t="s">
        <v>35</v>
      </c>
      <c r="AE143" t="str">
        <f t="shared" si="10"/>
        <v>06:50:15</v>
      </c>
      <c r="AF143" s="5">
        <f t="shared" si="11"/>
        <v>6.94444444444553E-5</v>
      </c>
    </row>
    <row r="144" spans="1:32" x14ac:dyDescent="0.25">
      <c r="A144" s="6" t="s">
        <v>30</v>
      </c>
      <c r="B144" s="6" t="s">
        <v>708</v>
      </c>
      <c r="C144" s="9" t="s">
        <v>51</v>
      </c>
      <c r="D144" s="6" t="s">
        <v>32</v>
      </c>
      <c r="E144" s="6" t="s">
        <v>709</v>
      </c>
      <c r="F144" s="6" t="s">
        <v>34</v>
      </c>
      <c r="G144" s="6" t="s">
        <v>35</v>
      </c>
      <c r="H144" s="6" t="s">
        <v>36</v>
      </c>
      <c r="I144" s="7">
        <v>7</v>
      </c>
      <c r="J144" s="6" t="s">
        <v>34</v>
      </c>
      <c r="K144" s="6" t="s">
        <v>37</v>
      </c>
      <c r="L144" s="6" t="s">
        <v>692</v>
      </c>
      <c r="M144" s="6" t="s">
        <v>710</v>
      </c>
      <c r="N144" s="7">
        <v>0</v>
      </c>
      <c r="O144" s="6" t="s">
        <v>40</v>
      </c>
      <c r="P144" s="6" t="s">
        <v>34</v>
      </c>
      <c r="Q144" s="6" t="s">
        <v>41</v>
      </c>
      <c r="R144" s="6" t="s">
        <v>694</v>
      </c>
      <c r="S144" s="8">
        <f t="shared" si="8"/>
        <v>123</v>
      </c>
      <c r="T144" s="8" t="str">
        <f t="shared" si="9"/>
        <v>3</v>
      </c>
      <c r="U144" s="7">
        <v>7</v>
      </c>
      <c r="V144" s="7">
        <v>7</v>
      </c>
      <c r="W144" s="6" t="s">
        <v>43</v>
      </c>
      <c r="X144" s="6" t="s">
        <v>44</v>
      </c>
      <c r="Y144" s="6" t="s">
        <v>45</v>
      </c>
      <c r="Z144" s="6" t="s">
        <v>46</v>
      </c>
      <c r="AA144" s="6" t="s">
        <v>47</v>
      </c>
      <c r="AB144" s="6" t="s">
        <v>184</v>
      </c>
      <c r="AC144" s="6" t="s">
        <v>49</v>
      </c>
      <c r="AD144" s="6" t="s">
        <v>35</v>
      </c>
      <c r="AE144" t="str">
        <f t="shared" si="10"/>
        <v>06:50:29</v>
      </c>
      <c r="AF144" s="5">
        <f t="shared" si="11"/>
        <v>1.6203703703704386E-4</v>
      </c>
    </row>
    <row r="145" spans="1:32" x14ac:dyDescent="0.25">
      <c r="A145" s="6" t="s">
        <v>30</v>
      </c>
      <c r="B145" s="6" t="s">
        <v>711</v>
      </c>
      <c r="C145" s="9" t="s">
        <v>51</v>
      </c>
      <c r="D145" s="6" t="s">
        <v>32</v>
      </c>
      <c r="E145" s="6" t="s">
        <v>712</v>
      </c>
      <c r="F145" s="6" t="s">
        <v>34</v>
      </c>
      <c r="G145" s="6" t="s">
        <v>35</v>
      </c>
      <c r="H145" s="6" t="s">
        <v>36</v>
      </c>
      <c r="I145" s="7">
        <v>2</v>
      </c>
      <c r="J145" s="6" t="s">
        <v>34</v>
      </c>
      <c r="K145" s="6" t="s">
        <v>37</v>
      </c>
      <c r="L145" s="6" t="s">
        <v>705</v>
      </c>
      <c r="M145" s="6" t="s">
        <v>713</v>
      </c>
      <c r="N145" s="7">
        <v>0</v>
      </c>
      <c r="O145" s="6" t="s">
        <v>40</v>
      </c>
      <c r="P145" s="6" t="s">
        <v>34</v>
      </c>
      <c r="Q145" s="6" t="s">
        <v>41</v>
      </c>
      <c r="R145" s="6" t="s">
        <v>707</v>
      </c>
      <c r="S145" s="8">
        <f t="shared" si="8"/>
        <v>33</v>
      </c>
      <c r="T145" s="8" t="str">
        <f t="shared" si="9"/>
        <v>3</v>
      </c>
      <c r="U145" s="7">
        <v>2</v>
      </c>
      <c r="V145" s="7">
        <v>2</v>
      </c>
      <c r="W145" s="6" t="s">
        <v>43</v>
      </c>
      <c r="X145" s="6" t="s">
        <v>67</v>
      </c>
      <c r="Y145" s="6" t="s">
        <v>252</v>
      </c>
      <c r="Z145" s="6" t="s">
        <v>46</v>
      </c>
      <c r="AA145" s="6" t="s">
        <v>47</v>
      </c>
      <c r="AB145" s="6" t="s">
        <v>101</v>
      </c>
      <c r="AC145" s="6" t="s">
        <v>49</v>
      </c>
      <c r="AD145" s="6" t="s">
        <v>35</v>
      </c>
      <c r="AE145" t="str">
        <f t="shared" si="10"/>
        <v>06:50:35</v>
      </c>
      <c r="AF145" s="5">
        <f t="shared" si="11"/>
        <v>6.94444444444553E-5</v>
      </c>
    </row>
    <row r="146" spans="1:32" x14ac:dyDescent="0.25">
      <c r="A146" s="6" t="s">
        <v>30</v>
      </c>
      <c r="B146" s="6" t="s">
        <v>714</v>
      </c>
      <c r="C146" s="9" t="s">
        <v>51</v>
      </c>
      <c r="D146" s="6" t="s">
        <v>32</v>
      </c>
      <c r="E146" s="6" t="s">
        <v>715</v>
      </c>
      <c r="F146" s="6" t="s">
        <v>34</v>
      </c>
      <c r="G146" s="6" t="s">
        <v>35</v>
      </c>
      <c r="H146" s="6" t="s">
        <v>36</v>
      </c>
      <c r="I146" s="7">
        <v>46</v>
      </c>
      <c r="J146" s="6" t="s">
        <v>34</v>
      </c>
      <c r="K146" s="6" t="s">
        <v>37</v>
      </c>
      <c r="L146" s="6" t="s">
        <v>716</v>
      </c>
      <c r="M146" s="6" t="s">
        <v>717</v>
      </c>
      <c r="N146" s="7">
        <v>0</v>
      </c>
      <c r="O146" s="6" t="s">
        <v>40</v>
      </c>
      <c r="P146" s="6" t="s">
        <v>34</v>
      </c>
      <c r="Q146" s="6" t="s">
        <v>41</v>
      </c>
      <c r="R146" s="6" t="s">
        <v>718</v>
      </c>
      <c r="S146" s="8">
        <f t="shared" si="8"/>
        <v>92</v>
      </c>
      <c r="T146" s="8" t="str">
        <f t="shared" si="9"/>
        <v>2</v>
      </c>
      <c r="U146" s="7">
        <v>46</v>
      </c>
      <c r="V146" s="7">
        <v>46</v>
      </c>
      <c r="W146" s="6" t="s">
        <v>43</v>
      </c>
      <c r="X146" s="6" t="s">
        <v>153</v>
      </c>
      <c r="Y146" s="6" t="s">
        <v>154</v>
      </c>
      <c r="Z146" s="6" t="s">
        <v>46</v>
      </c>
      <c r="AA146" s="6" t="s">
        <v>47</v>
      </c>
      <c r="AB146" s="6" t="s">
        <v>155</v>
      </c>
      <c r="AC146" s="6" t="s">
        <v>49</v>
      </c>
      <c r="AD146" s="6" t="s">
        <v>35</v>
      </c>
      <c r="AE146" t="str">
        <f t="shared" si="10"/>
        <v>06:50:56</v>
      </c>
      <c r="AF146" s="5">
        <f t="shared" si="11"/>
        <v>2.4305555555548253E-4</v>
      </c>
    </row>
    <row r="147" spans="1:32" x14ac:dyDescent="0.25">
      <c r="A147" s="6" t="s">
        <v>30</v>
      </c>
      <c r="B147" s="6" t="s">
        <v>719</v>
      </c>
      <c r="C147" s="9" t="s">
        <v>51</v>
      </c>
      <c r="D147" s="6" t="s">
        <v>32</v>
      </c>
      <c r="E147" s="6" t="s">
        <v>720</v>
      </c>
      <c r="F147" s="6" t="s">
        <v>34</v>
      </c>
      <c r="G147" s="6" t="s">
        <v>35</v>
      </c>
      <c r="H147" s="6" t="s">
        <v>36</v>
      </c>
      <c r="I147" s="7">
        <v>4</v>
      </c>
      <c r="J147" s="6" t="s">
        <v>34</v>
      </c>
      <c r="K147" s="6" t="s">
        <v>37</v>
      </c>
      <c r="L147" s="6" t="s">
        <v>721</v>
      </c>
      <c r="M147" s="6" t="s">
        <v>722</v>
      </c>
      <c r="N147" s="7">
        <v>0</v>
      </c>
      <c r="O147" s="6" t="s">
        <v>40</v>
      </c>
      <c r="P147" s="6" t="s">
        <v>34</v>
      </c>
      <c r="Q147" s="6" t="s">
        <v>41</v>
      </c>
      <c r="R147" s="6" t="s">
        <v>723</v>
      </c>
      <c r="S147" s="8">
        <f t="shared" si="8"/>
        <v>153</v>
      </c>
      <c r="T147" s="8" t="str">
        <f t="shared" si="9"/>
        <v>3</v>
      </c>
      <c r="U147" s="7">
        <v>4</v>
      </c>
      <c r="V147" s="7">
        <v>4</v>
      </c>
      <c r="W147" s="6" t="s">
        <v>43</v>
      </c>
      <c r="X147" s="6" t="s">
        <v>56</v>
      </c>
      <c r="Y147" s="6" t="s">
        <v>178</v>
      </c>
      <c r="Z147" s="6" t="s">
        <v>46</v>
      </c>
      <c r="AA147" s="6" t="s">
        <v>47</v>
      </c>
      <c r="AB147" s="6" t="s">
        <v>69</v>
      </c>
      <c r="AC147" s="6" t="s">
        <v>49</v>
      </c>
      <c r="AD147" s="6" t="s">
        <v>35</v>
      </c>
      <c r="AE147" t="str">
        <f t="shared" si="10"/>
        <v>06:51:00</v>
      </c>
      <c r="AF147" s="5">
        <f t="shared" si="11"/>
        <v>4.6296296296322037E-5</v>
      </c>
    </row>
    <row r="148" spans="1:32" x14ac:dyDescent="0.25">
      <c r="A148" s="6" t="s">
        <v>30</v>
      </c>
      <c r="B148" s="6" t="s">
        <v>724</v>
      </c>
      <c r="C148" s="9" t="s">
        <v>51</v>
      </c>
      <c r="D148" s="6" t="s">
        <v>32</v>
      </c>
      <c r="E148" s="6" t="s">
        <v>725</v>
      </c>
      <c r="F148" s="6" t="s">
        <v>34</v>
      </c>
      <c r="G148" s="6" t="s">
        <v>35</v>
      </c>
      <c r="H148" s="6" t="s">
        <v>36</v>
      </c>
      <c r="I148" s="7">
        <v>3</v>
      </c>
      <c r="J148" s="6" t="s">
        <v>34</v>
      </c>
      <c r="K148" s="6" t="s">
        <v>37</v>
      </c>
      <c r="L148" s="6" t="s">
        <v>726</v>
      </c>
      <c r="M148" s="6" t="s">
        <v>727</v>
      </c>
      <c r="N148" s="7">
        <v>0</v>
      </c>
      <c r="O148" s="6" t="s">
        <v>40</v>
      </c>
      <c r="P148" s="6" t="s">
        <v>34</v>
      </c>
      <c r="Q148" s="6" t="s">
        <v>41</v>
      </c>
      <c r="R148" s="6" t="s">
        <v>728</v>
      </c>
      <c r="S148" s="8">
        <f t="shared" si="8"/>
        <v>43</v>
      </c>
      <c r="T148" s="8" t="str">
        <f t="shared" si="9"/>
        <v>3</v>
      </c>
      <c r="U148" s="7">
        <v>3</v>
      </c>
      <c r="V148" s="7">
        <v>3</v>
      </c>
      <c r="W148" s="6" t="s">
        <v>43</v>
      </c>
      <c r="X148" s="6" t="s">
        <v>67</v>
      </c>
      <c r="Y148" s="6" t="s">
        <v>252</v>
      </c>
      <c r="Z148" s="6" t="s">
        <v>46</v>
      </c>
      <c r="AA148" s="6" t="s">
        <v>47</v>
      </c>
      <c r="AB148" s="6" t="s">
        <v>101</v>
      </c>
      <c r="AC148" s="6" t="s">
        <v>49</v>
      </c>
      <c r="AD148" s="6" t="s">
        <v>35</v>
      </c>
      <c r="AE148" t="str">
        <f t="shared" si="10"/>
        <v>06:51:02</v>
      </c>
      <c r="AF148" s="5">
        <f t="shared" si="11"/>
        <v>2.3148148148133263E-5</v>
      </c>
    </row>
    <row r="149" spans="1:32" x14ac:dyDescent="0.25">
      <c r="A149" s="6" t="s">
        <v>30</v>
      </c>
      <c r="B149" s="6" t="s">
        <v>729</v>
      </c>
      <c r="C149" s="9" t="s">
        <v>51</v>
      </c>
      <c r="D149" s="6" t="s">
        <v>32</v>
      </c>
      <c r="E149" s="6" t="s">
        <v>730</v>
      </c>
      <c r="F149" s="6" t="s">
        <v>34</v>
      </c>
      <c r="G149" s="6" t="s">
        <v>35</v>
      </c>
      <c r="H149" s="6" t="s">
        <v>36</v>
      </c>
      <c r="I149" s="7">
        <v>6</v>
      </c>
      <c r="J149" s="6" t="s">
        <v>34</v>
      </c>
      <c r="K149" s="6" t="s">
        <v>37</v>
      </c>
      <c r="L149" s="6" t="s">
        <v>731</v>
      </c>
      <c r="M149" s="6" t="s">
        <v>732</v>
      </c>
      <c r="N149" s="7">
        <v>0</v>
      </c>
      <c r="O149" s="6" t="s">
        <v>40</v>
      </c>
      <c r="P149" s="6" t="s">
        <v>34</v>
      </c>
      <c r="Q149" s="6" t="s">
        <v>41</v>
      </c>
      <c r="R149" s="6" t="s">
        <v>733</v>
      </c>
      <c r="S149" s="8">
        <f t="shared" si="8"/>
        <v>142</v>
      </c>
      <c r="T149" s="8" t="str">
        <f t="shared" si="9"/>
        <v>2</v>
      </c>
      <c r="U149" s="7">
        <v>6</v>
      </c>
      <c r="V149" s="7">
        <v>6</v>
      </c>
      <c r="W149" s="6" t="s">
        <v>43</v>
      </c>
      <c r="X149" s="6" t="s">
        <v>44</v>
      </c>
      <c r="Y149" s="6" t="s">
        <v>45</v>
      </c>
      <c r="Z149" s="6" t="s">
        <v>46</v>
      </c>
      <c r="AA149" s="6" t="s">
        <v>47</v>
      </c>
      <c r="AB149" s="6" t="s">
        <v>184</v>
      </c>
      <c r="AC149" s="6" t="s">
        <v>49</v>
      </c>
      <c r="AD149" s="6" t="s">
        <v>35</v>
      </c>
      <c r="AE149" t="str">
        <f t="shared" si="10"/>
        <v>06:51:27</v>
      </c>
      <c r="AF149" s="5">
        <f t="shared" si="11"/>
        <v>2.8935185185186008E-4</v>
      </c>
    </row>
    <row r="150" spans="1:32" x14ac:dyDescent="0.25">
      <c r="A150" s="6" t="s">
        <v>30</v>
      </c>
      <c r="B150" s="6" t="s">
        <v>734</v>
      </c>
      <c r="C150" s="9" t="s">
        <v>51</v>
      </c>
      <c r="D150" s="6" t="s">
        <v>32</v>
      </c>
      <c r="E150" s="6" t="s">
        <v>735</v>
      </c>
      <c r="F150" s="6" t="s">
        <v>34</v>
      </c>
      <c r="G150" s="6" t="s">
        <v>35</v>
      </c>
      <c r="H150" s="6" t="s">
        <v>36</v>
      </c>
      <c r="I150" s="7">
        <v>6</v>
      </c>
      <c r="J150" s="6" t="s">
        <v>34</v>
      </c>
      <c r="K150" s="6" t="s">
        <v>37</v>
      </c>
      <c r="L150" s="6" t="s">
        <v>736</v>
      </c>
      <c r="M150" s="6" t="s">
        <v>737</v>
      </c>
      <c r="N150" s="7">
        <v>0</v>
      </c>
      <c r="O150" s="6" t="s">
        <v>40</v>
      </c>
      <c r="P150" s="6" t="s">
        <v>34</v>
      </c>
      <c r="Q150" s="6" t="s">
        <v>41</v>
      </c>
      <c r="R150" s="6" t="s">
        <v>738</v>
      </c>
      <c r="S150" s="8">
        <f t="shared" si="8"/>
        <v>112</v>
      </c>
      <c r="T150" s="8" t="str">
        <f t="shared" si="9"/>
        <v>2</v>
      </c>
      <c r="U150" s="7">
        <v>6</v>
      </c>
      <c r="V150" s="7">
        <v>6</v>
      </c>
      <c r="W150" s="6" t="s">
        <v>43</v>
      </c>
      <c r="X150" s="6" t="s">
        <v>153</v>
      </c>
      <c r="Y150" s="6" t="s">
        <v>154</v>
      </c>
      <c r="Z150" s="6" t="s">
        <v>46</v>
      </c>
      <c r="AA150" s="6" t="s">
        <v>47</v>
      </c>
      <c r="AB150" s="6" t="s">
        <v>106</v>
      </c>
      <c r="AC150" s="6" t="s">
        <v>49</v>
      </c>
      <c r="AD150" s="6" t="s">
        <v>35</v>
      </c>
      <c r="AE150" t="str">
        <f t="shared" si="10"/>
        <v>06:51:34</v>
      </c>
      <c r="AF150" s="5">
        <f t="shared" si="11"/>
        <v>8.1018518518549687E-5</v>
      </c>
    </row>
    <row r="151" spans="1:32" x14ac:dyDescent="0.25">
      <c r="A151" s="6" t="s">
        <v>30</v>
      </c>
      <c r="B151" s="6" t="s">
        <v>734</v>
      </c>
      <c r="C151" s="9" t="s">
        <v>51</v>
      </c>
      <c r="D151" s="6" t="s">
        <v>32</v>
      </c>
      <c r="E151" s="6" t="s">
        <v>739</v>
      </c>
      <c r="F151" s="6" t="s">
        <v>34</v>
      </c>
      <c r="G151" s="6" t="s">
        <v>35</v>
      </c>
      <c r="H151" s="6" t="s">
        <v>36</v>
      </c>
      <c r="I151" s="7">
        <v>3</v>
      </c>
      <c r="J151" s="6" t="s">
        <v>34</v>
      </c>
      <c r="K151" s="6" t="s">
        <v>37</v>
      </c>
      <c r="L151" s="6" t="s">
        <v>726</v>
      </c>
      <c r="M151" s="6" t="s">
        <v>740</v>
      </c>
      <c r="N151" s="7">
        <v>0</v>
      </c>
      <c r="O151" s="6" t="s">
        <v>40</v>
      </c>
      <c r="P151" s="6" t="s">
        <v>34</v>
      </c>
      <c r="Q151" s="6" t="s">
        <v>41</v>
      </c>
      <c r="R151" s="6" t="s">
        <v>728</v>
      </c>
      <c r="S151" s="8">
        <f t="shared" si="8"/>
        <v>43</v>
      </c>
      <c r="T151" s="8" t="str">
        <f t="shared" si="9"/>
        <v>3</v>
      </c>
      <c r="U151" s="7">
        <v>3</v>
      </c>
      <c r="V151" s="7">
        <v>3</v>
      </c>
      <c r="W151" s="6" t="s">
        <v>43</v>
      </c>
      <c r="X151" s="6" t="s">
        <v>67</v>
      </c>
      <c r="Y151" s="6" t="s">
        <v>252</v>
      </c>
      <c r="Z151" s="6" t="s">
        <v>46</v>
      </c>
      <c r="AA151" s="6" t="s">
        <v>47</v>
      </c>
      <c r="AB151" s="6" t="s">
        <v>101</v>
      </c>
      <c r="AC151" s="6" t="s">
        <v>49</v>
      </c>
      <c r="AD151" s="6" t="s">
        <v>35</v>
      </c>
      <c r="AE151" t="str">
        <f t="shared" si="10"/>
        <v>06:51:34</v>
      </c>
      <c r="AF151" s="5">
        <f t="shared" si="11"/>
        <v>0</v>
      </c>
    </row>
    <row r="152" spans="1:32" x14ac:dyDescent="0.25">
      <c r="A152" s="6" t="s">
        <v>30</v>
      </c>
      <c r="B152" s="6" t="s">
        <v>741</v>
      </c>
      <c r="C152" s="9" t="s">
        <v>51</v>
      </c>
      <c r="D152" s="6" t="s">
        <v>32</v>
      </c>
      <c r="E152" s="6" t="s">
        <v>742</v>
      </c>
      <c r="F152" s="6" t="s">
        <v>34</v>
      </c>
      <c r="G152" s="6" t="s">
        <v>35</v>
      </c>
      <c r="H152" s="6" t="s">
        <v>36</v>
      </c>
      <c r="I152" s="7">
        <v>6</v>
      </c>
      <c r="J152" s="6" t="s">
        <v>34</v>
      </c>
      <c r="K152" s="6" t="s">
        <v>37</v>
      </c>
      <c r="L152" s="6" t="s">
        <v>731</v>
      </c>
      <c r="M152" s="6" t="s">
        <v>743</v>
      </c>
      <c r="N152" s="7">
        <v>0</v>
      </c>
      <c r="O152" s="6" t="s">
        <v>40</v>
      </c>
      <c r="P152" s="6" t="s">
        <v>34</v>
      </c>
      <c r="Q152" s="6" t="s">
        <v>41</v>
      </c>
      <c r="R152" s="6" t="s">
        <v>733</v>
      </c>
      <c r="S152" s="8">
        <f t="shared" si="8"/>
        <v>142</v>
      </c>
      <c r="T152" s="8" t="str">
        <f t="shared" si="9"/>
        <v>2</v>
      </c>
      <c r="U152" s="7">
        <v>6</v>
      </c>
      <c r="V152" s="7">
        <v>6</v>
      </c>
      <c r="W152" s="6" t="s">
        <v>43</v>
      </c>
      <c r="X152" s="6" t="s">
        <v>44</v>
      </c>
      <c r="Y152" s="6" t="s">
        <v>45</v>
      </c>
      <c r="Z152" s="6" t="s">
        <v>46</v>
      </c>
      <c r="AA152" s="6" t="s">
        <v>47</v>
      </c>
      <c r="AB152" s="6" t="s">
        <v>184</v>
      </c>
      <c r="AC152" s="6" t="s">
        <v>49</v>
      </c>
      <c r="AD152" s="6" t="s">
        <v>35</v>
      </c>
      <c r="AE152" t="str">
        <f t="shared" si="10"/>
        <v>06:51:54</v>
      </c>
      <c r="AF152" s="5">
        <f t="shared" si="11"/>
        <v>2.3148148148149916E-4</v>
      </c>
    </row>
    <row r="153" spans="1:32" x14ac:dyDescent="0.25">
      <c r="A153" s="6" t="s">
        <v>30</v>
      </c>
      <c r="B153" s="6" t="s">
        <v>744</v>
      </c>
      <c r="C153" s="9" t="s">
        <v>51</v>
      </c>
      <c r="D153" s="6" t="s">
        <v>32</v>
      </c>
      <c r="E153" s="6" t="s">
        <v>745</v>
      </c>
      <c r="F153" s="6" t="s">
        <v>34</v>
      </c>
      <c r="G153" s="6" t="s">
        <v>35</v>
      </c>
      <c r="H153" s="6" t="s">
        <v>36</v>
      </c>
      <c r="I153" s="7">
        <v>3</v>
      </c>
      <c r="J153" s="6" t="s">
        <v>34</v>
      </c>
      <c r="K153" s="6" t="s">
        <v>37</v>
      </c>
      <c r="L153" s="6" t="s">
        <v>746</v>
      </c>
      <c r="M153" s="6" t="s">
        <v>747</v>
      </c>
      <c r="N153" s="7">
        <v>0</v>
      </c>
      <c r="O153" s="6" t="s">
        <v>40</v>
      </c>
      <c r="P153" s="6" t="s">
        <v>34</v>
      </c>
      <c r="Q153" s="6" t="s">
        <v>41</v>
      </c>
      <c r="R153" s="6" t="s">
        <v>748</v>
      </c>
      <c r="S153" s="8">
        <f t="shared" si="8"/>
        <v>122</v>
      </c>
      <c r="T153" s="8" t="str">
        <f t="shared" si="9"/>
        <v>2</v>
      </c>
      <c r="U153" s="7">
        <v>3</v>
      </c>
      <c r="V153" s="7">
        <v>3</v>
      </c>
      <c r="W153" s="6" t="s">
        <v>43</v>
      </c>
      <c r="X153" s="6" t="s">
        <v>153</v>
      </c>
      <c r="Y153" s="6" t="s">
        <v>154</v>
      </c>
      <c r="Z153" s="6" t="s">
        <v>46</v>
      </c>
      <c r="AA153" s="6" t="s">
        <v>47</v>
      </c>
      <c r="AB153" s="6" t="s">
        <v>48</v>
      </c>
      <c r="AC153" s="6" t="s">
        <v>49</v>
      </c>
      <c r="AD153" s="6" t="s">
        <v>35</v>
      </c>
      <c r="AE153" t="str">
        <f t="shared" si="10"/>
        <v>06:51:56</v>
      </c>
      <c r="AF153" s="5">
        <f t="shared" si="11"/>
        <v>2.3148148148133263E-5</v>
      </c>
    </row>
    <row r="154" spans="1:32" x14ac:dyDescent="0.25">
      <c r="A154" s="6" t="s">
        <v>30</v>
      </c>
      <c r="B154" s="6" t="s">
        <v>749</v>
      </c>
      <c r="C154" s="9" t="s">
        <v>51</v>
      </c>
      <c r="D154" s="6" t="s">
        <v>32</v>
      </c>
      <c r="E154" s="6" t="s">
        <v>750</v>
      </c>
      <c r="F154" s="6" t="s">
        <v>34</v>
      </c>
      <c r="G154" s="6" t="s">
        <v>35</v>
      </c>
      <c r="H154" s="6" t="s">
        <v>36</v>
      </c>
      <c r="I154" s="7">
        <v>1</v>
      </c>
      <c r="J154" s="6" t="s">
        <v>34</v>
      </c>
      <c r="K154" s="6" t="s">
        <v>37</v>
      </c>
      <c r="L154" s="6" t="s">
        <v>746</v>
      </c>
      <c r="M154" s="6" t="s">
        <v>751</v>
      </c>
      <c r="N154" s="7">
        <v>0</v>
      </c>
      <c r="O154" s="6" t="s">
        <v>40</v>
      </c>
      <c r="P154" s="6" t="s">
        <v>34</v>
      </c>
      <c r="Q154" s="6" t="s">
        <v>41</v>
      </c>
      <c r="R154" s="6" t="s">
        <v>748</v>
      </c>
      <c r="S154" s="8">
        <f t="shared" si="8"/>
        <v>122</v>
      </c>
      <c r="T154" s="8" t="str">
        <f t="shared" si="9"/>
        <v>2</v>
      </c>
      <c r="U154" s="7">
        <v>1</v>
      </c>
      <c r="V154" s="7">
        <v>1</v>
      </c>
      <c r="W154" s="6" t="s">
        <v>43</v>
      </c>
      <c r="X154" s="6" t="s">
        <v>153</v>
      </c>
      <c r="Y154" s="6" t="s">
        <v>154</v>
      </c>
      <c r="Z154" s="6" t="s">
        <v>46</v>
      </c>
      <c r="AA154" s="6" t="s">
        <v>47</v>
      </c>
      <c r="AB154" s="6" t="s">
        <v>48</v>
      </c>
      <c r="AC154" s="6" t="s">
        <v>49</v>
      </c>
      <c r="AD154" s="6" t="s">
        <v>35</v>
      </c>
      <c r="AE154" t="str">
        <f t="shared" si="10"/>
        <v>06:52:06</v>
      </c>
      <c r="AF154" s="5">
        <f t="shared" si="11"/>
        <v>1.1574074074072183E-4</v>
      </c>
    </row>
    <row r="155" spans="1:32" x14ac:dyDescent="0.25">
      <c r="A155" s="6" t="s">
        <v>30</v>
      </c>
      <c r="B155" s="6" t="s">
        <v>749</v>
      </c>
      <c r="C155" s="9" t="s">
        <v>51</v>
      </c>
      <c r="D155" s="6" t="s">
        <v>32</v>
      </c>
      <c r="E155" s="6" t="s">
        <v>752</v>
      </c>
      <c r="F155" s="6" t="s">
        <v>34</v>
      </c>
      <c r="G155" s="6" t="s">
        <v>35</v>
      </c>
      <c r="H155" s="6" t="s">
        <v>36</v>
      </c>
      <c r="I155" s="7">
        <v>9</v>
      </c>
      <c r="J155" s="6" t="s">
        <v>34</v>
      </c>
      <c r="K155" s="6" t="s">
        <v>37</v>
      </c>
      <c r="L155" s="6" t="s">
        <v>753</v>
      </c>
      <c r="M155" s="6" t="s">
        <v>754</v>
      </c>
      <c r="N155" s="7">
        <v>0</v>
      </c>
      <c r="O155" s="6" t="s">
        <v>40</v>
      </c>
      <c r="P155" s="6" t="s">
        <v>34</v>
      </c>
      <c r="Q155" s="6" t="s">
        <v>41</v>
      </c>
      <c r="R155" s="6" t="s">
        <v>755</v>
      </c>
      <c r="S155" s="8">
        <f t="shared" si="8"/>
        <v>162</v>
      </c>
      <c r="T155" s="8" t="str">
        <f t="shared" si="9"/>
        <v>2</v>
      </c>
      <c r="U155" s="7">
        <v>9</v>
      </c>
      <c r="V155" s="7">
        <v>9</v>
      </c>
      <c r="W155" s="6" t="s">
        <v>43</v>
      </c>
      <c r="X155" s="6" t="s">
        <v>56</v>
      </c>
      <c r="Y155" s="6" t="s">
        <v>178</v>
      </c>
      <c r="Z155" s="6" t="s">
        <v>46</v>
      </c>
      <c r="AA155" s="6" t="s">
        <v>47</v>
      </c>
      <c r="AB155" s="6" t="s">
        <v>48</v>
      </c>
      <c r="AC155" s="6" t="s">
        <v>49</v>
      </c>
      <c r="AD155" s="6" t="s">
        <v>35</v>
      </c>
      <c r="AE155" t="str">
        <f t="shared" si="10"/>
        <v>06:52:06</v>
      </c>
      <c r="AF155" s="5">
        <f t="shared" si="11"/>
        <v>0</v>
      </c>
    </row>
    <row r="156" spans="1:32" x14ac:dyDescent="0.25">
      <c r="A156" s="6" t="s">
        <v>30</v>
      </c>
      <c r="B156" s="6" t="s">
        <v>756</v>
      </c>
      <c r="C156" s="9" t="s">
        <v>51</v>
      </c>
      <c r="D156" s="6" t="s">
        <v>32</v>
      </c>
      <c r="E156" s="6" t="s">
        <v>757</v>
      </c>
      <c r="F156" s="6" t="s">
        <v>34</v>
      </c>
      <c r="G156" s="6" t="s">
        <v>35</v>
      </c>
      <c r="H156" s="6" t="s">
        <v>36</v>
      </c>
      <c r="I156" s="7">
        <v>1</v>
      </c>
      <c r="J156" s="6" t="s">
        <v>34</v>
      </c>
      <c r="K156" s="6" t="s">
        <v>37</v>
      </c>
      <c r="L156" s="6" t="s">
        <v>758</v>
      </c>
      <c r="M156" s="6" t="s">
        <v>759</v>
      </c>
      <c r="N156" s="7">
        <v>0</v>
      </c>
      <c r="O156" s="6" t="s">
        <v>40</v>
      </c>
      <c r="P156" s="6" t="s">
        <v>34</v>
      </c>
      <c r="Q156" s="6" t="s">
        <v>41</v>
      </c>
      <c r="R156" s="6" t="s">
        <v>760</v>
      </c>
      <c r="S156" s="8">
        <f t="shared" si="8"/>
        <v>152</v>
      </c>
      <c r="T156" s="8" t="str">
        <f t="shared" si="9"/>
        <v>2</v>
      </c>
      <c r="U156" s="7">
        <v>1</v>
      </c>
      <c r="V156" s="7">
        <v>1</v>
      </c>
      <c r="W156" s="6" t="s">
        <v>43</v>
      </c>
      <c r="X156" s="6" t="s">
        <v>44</v>
      </c>
      <c r="Y156" s="6" t="s">
        <v>45</v>
      </c>
      <c r="Z156" s="6" t="s">
        <v>46</v>
      </c>
      <c r="AA156" s="6" t="s">
        <v>47</v>
      </c>
      <c r="AB156" s="6" t="s">
        <v>184</v>
      </c>
      <c r="AC156" s="6" t="s">
        <v>49</v>
      </c>
      <c r="AD156" s="6" t="s">
        <v>35</v>
      </c>
      <c r="AE156" t="str">
        <f t="shared" si="10"/>
        <v>06:52:11</v>
      </c>
      <c r="AF156" s="5">
        <f t="shared" si="11"/>
        <v>5.7870370370360913E-5</v>
      </c>
    </row>
    <row r="157" spans="1:32" x14ac:dyDescent="0.25">
      <c r="A157" s="6" t="s">
        <v>30</v>
      </c>
      <c r="B157" s="6" t="s">
        <v>761</v>
      </c>
      <c r="C157" s="9" t="s">
        <v>51</v>
      </c>
      <c r="D157" s="6" t="s">
        <v>32</v>
      </c>
      <c r="E157" s="6" t="s">
        <v>762</v>
      </c>
      <c r="F157" s="6" t="s">
        <v>34</v>
      </c>
      <c r="G157" s="6" t="s">
        <v>35</v>
      </c>
      <c r="H157" s="6" t="s">
        <v>36</v>
      </c>
      <c r="I157" s="7">
        <v>2</v>
      </c>
      <c r="J157" s="6" t="s">
        <v>34</v>
      </c>
      <c r="K157" s="6" t="s">
        <v>37</v>
      </c>
      <c r="L157" s="6" t="s">
        <v>763</v>
      </c>
      <c r="M157" s="6" t="s">
        <v>764</v>
      </c>
      <c r="N157" s="7">
        <v>0</v>
      </c>
      <c r="O157" s="6" t="s">
        <v>40</v>
      </c>
      <c r="P157" s="6" t="s">
        <v>34</v>
      </c>
      <c r="Q157" s="6" t="s">
        <v>41</v>
      </c>
      <c r="R157" s="6" t="s">
        <v>765</v>
      </c>
      <c r="S157" s="8">
        <f t="shared" si="8"/>
        <v>53</v>
      </c>
      <c r="T157" s="8" t="str">
        <f t="shared" si="9"/>
        <v>3</v>
      </c>
      <c r="U157" s="7">
        <v>2</v>
      </c>
      <c r="V157" s="7">
        <v>2</v>
      </c>
      <c r="W157" s="6" t="s">
        <v>43</v>
      </c>
      <c r="X157" s="6" t="s">
        <v>67</v>
      </c>
      <c r="Y157" s="6" t="s">
        <v>252</v>
      </c>
      <c r="Z157" s="6" t="s">
        <v>46</v>
      </c>
      <c r="AA157" s="6" t="s">
        <v>47</v>
      </c>
      <c r="AB157" s="6" t="s">
        <v>101</v>
      </c>
      <c r="AC157" s="6" t="s">
        <v>49</v>
      </c>
      <c r="AD157" s="6" t="s">
        <v>35</v>
      </c>
      <c r="AE157" t="str">
        <f t="shared" si="10"/>
        <v>06:52:13</v>
      </c>
      <c r="AF157" s="5">
        <f t="shared" si="11"/>
        <v>2.3148148148188774E-5</v>
      </c>
    </row>
    <row r="158" spans="1:32" x14ac:dyDescent="0.25">
      <c r="A158" s="6" t="s">
        <v>30</v>
      </c>
      <c r="B158" s="6" t="s">
        <v>766</v>
      </c>
      <c r="C158" s="9" t="s">
        <v>51</v>
      </c>
      <c r="D158" s="6" t="s">
        <v>32</v>
      </c>
      <c r="E158" s="6" t="s">
        <v>767</v>
      </c>
      <c r="F158" s="6" t="s">
        <v>34</v>
      </c>
      <c r="G158" s="6" t="s">
        <v>35</v>
      </c>
      <c r="H158" s="6" t="s">
        <v>36</v>
      </c>
      <c r="I158" s="7">
        <v>3</v>
      </c>
      <c r="J158" s="6" t="s">
        <v>34</v>
      </c>
      <c r="K158" s="6" t="s">
        <v>37</v>
      </c>
      <c r="L158" s="6" t="s">
        <v>768</v>
      </c>
      <c r="M158" s="6" t="s">
        <v>769</v>
      </c>
      <c r="N158" s="7">
        <v>0</v>
      </c>
      <c r="O158" s="6" t="s">
        <v>40</v>
      </c>
      <c r="P158" s="6" t="s">
        <v>34</v>
      </c>
      <c r="Q158" s="6" t="s">
        <v>41</v>
      </c>
      <c r="R158" s="6" t="s">
        <v>770</v>
      </c>
      <c r="S158" s="8">
        <f t="shared" si="8"/>
        <v>123</v>
      </c>
      <c r="T158" s="8" t="str">
        <f t="shared" si="9"/>
        <v>3</v>
      </c>
      <c r="U158" s="7">
        <v>3</v>
      </c>
      <c r="V158" s="7">
        <v>3</v>
      </c>
      <c r="W158" s="6" t="s">
        <v>43</v>
      </c>
      <c r="X158" s="6" t="s">
        <v>153</v>
      </c>
      <c r="Y158" s="6" t="s">
        <v>154</v>
      </c>
      <c r="Z158" s="6" t="s">
        <v>46</v>
      </c>
      <c r="AA158" s="6" t="s">
        <v>47</v>
      </c>
      <c r="AB158" s="6" t="s">
        <v>48</v>
      </c>
      <c r="AC158" s="6" t="s">
        <v>49</v>
      </c>
      <c r="AD158" s="6" t="s">
        <v>35</v>
      </c>
      <c r="AE158" t="str">
        <f t="shared" si="10"/>
        <v>06:52:32</v>
      </c>
      <c r="AF158" s="5">
        <f t="shared" si="11"/>
        <v>2.1990740740740478E-4</v>
      </c>
    </row>
    <row r="159" spans="1:32" x14ac:dyDescent="0.25">
      <c r="A159" s="6" t="s">
        <v>30</v>
      </c>
      <c r="B159" s="6" t="s">
        <v>771</v>
      </c>
      <c r="C159" s="9" t="s">
        <v>51</v>
      </c>
      <c r="D159" s="6" t="s">
        <v>32</v>
      </c>
      <c r="E159" s="6" t="s">
        <v>772</v>
      </c>
      <c r="F159" s="6" t="s">
        <v>34</v>
      </c>
      <c r="G159" s="6" t="s">
        <v>35</v>
      </c>
      <c r="H159" s="6" t="s">
        <v>36</v>
      </c>
      <c r="I159" s="7">
        <v>3</v>
      </c>
      <c r="J159" s="6" t="s">
        <v>34</v>
      </c>
      <c r="K159" s="6" t="s">
        <v>37</v>
      </c>
      <c r="L159" s="6" t="s">
        <v>763</v>
      </c>
      <c r="M159" s="6" t="s">
        <v>773</v>
      </c>
      <c r="N159" s="7">
        <v>0</v>
      </c>
      <c r="O159" s="6" t="s">
        <v>40</v>
      </c>
      <c r="P159" s="6" t="s">
        <v>34</v>
      </c>
      <c r="Q159" s="6" t="s">
        <v>41</v>
      </c>
      <c r="R159" s="6" t="s">
        <v>765</v>
      </c>
      <c r="S159" s="8">
        <f t="shared" si="8"/>
        <v>53</v>
      </c>
      <c r="T159" s="8" t="str">
        <f t="shared" si="9"/>
        <v>3</v>
      </c>
      <c r="U159" s="7">
        <v>3</v>
      </c>
      <c r="V159" s="7">
        <v>3</v>
      </c>
      <c r="W159" s="6" t="s">
        <v>43</v>
      </c>
      <c r="X159" s="6" t="s">
        <v>67</v>
      </c>
      <c r="Y159" s="6" t="s">
        <v>252</v>
      </c>
      <c r="Z159" s="6" t="s">
        <v>46</v>
      </c>
      <c r="AA159" s="6" t="s">
        <v>47</v>
      </c>
      <c r="AB159" s="6" t="s">
        <v>101</v>
      </c>
      <c r="AC159" s="6" t="s">
        <v>49</v>
      </c>
      <c r="AD159" s="6" t="s">
        <v>35</v>
      </c>
      <c r="AE159" t="str">
        <f t="shared" si="10"/>
        <v>06:52:35</v>
      </c>
      <c r="AF159" s="5">
        <f t="shared" si="11"/>
        <v>3.472222222222765E-5</v>
      </c>
    </row>
    <row r="160" spans="1:32" x14ac:dyDescent="0.25">
      <c r="A160" s="6" t="s">
        <v>30</v>
      </c>
      <c r="B160" s="6" t="s">
        <v>774</v>
      </c>
      <c r="C160" s="9" t="s">
        <v>51</v>
      </c>
      <c r="D160" s="6" t="s">
        <v>32</v>
      </c>
      <c r="E160" s="6" t="s">
        <v>775</v>
      </c>
      <c r="F160" s="6" t="s">
        <v>34</v>
      </c>
      <c r="G160" s="6" t="s">
        <v>35</v>
      </c>
      <c r="H160" s="6" t="s">
        <v>36</v>
      </c>
      <c r="I160" s="7">
        <v>13</v>
      </c>
      <c r="J160" s="6" t="s">
        <v>34</v>
      </c>
      <c r="K160" s="6" t="s">
        <v>37</v>
      </c>
      <c r="L160" s="6" t="s">
        <v>776</v>
      </c>
      <c r="M160" s="6" t="s">
        <v>777</v>
      </c>
      <c r="N160" s="7">
        <v>0</v>
      </c>
      <c r="O160" s="6" t="s">
        <v>40</v>
      </c>
      <c r="P160" s="6" t="s">
        <v>34</v>
      </c>
      <c r="Q160" s="6" t="s">
        <v>41</v>
      </c>
      <c r="R160" s="6" t="s">
        <v>778</v>
      </c>
      <c r="S160" s="8">
        <f t="shared" si="8"/>
        <v>173</v>
      </c>
      <c r="T160" s="8" t="str">
        <f t="shared" si="9"/>
        <v>3</v>
      </c>
      <c r="U160" s="7">
        <v>13</v>
      </c>
      <c r="V160" s="7">
        <v>13</v>
      </c>
      <c r="W160" s="6" t="s">
        <v>43</v>
      </c>
      <c r="X160" s="6" t="s">
        <v>56</v>
      </c>
      <c r="Y160" s="6" t="s">
        <v>178</v>
      </c>
      <c r="Z160" s="6" t="s">
        <v>46</v>
      </c>
      <c r="AA160" s="6" t="s">
        <v>47</v>
      </c>
      <c r="AB160" s="6" t="s">
        <v>48</v>
      </c>
      <c r="AC160" s="6" t="s">
        <v>49</v>
      </c>
      <c r="AD160" s="6" t="s">
        <v>35</v>
      </c>
      <c r="AE160" t="str">
        <f t="shared" si="10"/>
        <v>06:52:38</v>
      </c>
      <c r="AF160" s="5">
        <f t="shared" si="11"/>
        <v>3.472222222222765E-5</v>
      </c>
    </row>
    <row r="161" spans="1:32" x14ac:dyDescent="0.25">
      <c r="A161" s="6" t="s">
        <v>30</v>
      </c>
      <c r="B161" s="6" t="s">
        <v>779</v>
      </c>
      <c r="C161" s="9" t="s">
        <v>51</v>
      </c>
      <c r="D161" s="6" t="s">
        <v>32</v>
      </c>
      <c r="E161" s="6" t="s">
        <v>780</v>
      </c>
      <c r="F161" s="6" t="s">
        <v>34</v>
      </c>
      <c r="G161" s="6" t="s">
        <v>35</v>
      </c>
      <c r="H161" s="6" t="s">
        <v>36</v>
      </c>
      <c r="I161" s="7">
        <v>3</v>
      </c>
      <c r="J161" s="6" t="s">
        <v>34</v>
      </c>
      <c r="K161" s="6" t="s">
        <v>37</v>
      </c>
      <c r="L161" s="6" t="s">
        <v>768</v>
      </c>
      <c r="M161" s="6" t="s">
        <v>781</v>
      </c>
      <c r="N161" s="7">
        <v>0</v>
      </c>
      <c r="O161" s="6" t="s">
        <v>40</v>
      </c>
      <c r="P161" s="6" t="s">
        <v>34</v>
      </c>
      <c r="Q161" s="6" t="s">
        <v>41</v>
      </c>
      <c r="R161" s="6" t="s">
        <v>770</v>
      </c>
      <c r="S161" s="8">
        <f t="shared" si="8"/>
        <v>123</v>
      </c>
      <c r="T161" s="8" t="str">
        <f t="shared" si="9"/>
        <v>3</v>
      </c>
      <c r="U161" s="7">
        <v>3</v>
      </c>
      <c r="V161" s="7">
        <v>3</v>
      </c>
      <c r="W161" s="6" t="s">
        <v>43</v>
      </c>
      <c r="X161" s="6" t="s">
        <v>153</v>
      </c>
      <c r="Y161" s="6" t="s">
        <v>154</v>
      </c>
      <c r="Z161" s="6" t="s">
        <v>46</v>
      </c>
      <c r="AA161" s="6" t="s">
        <v>47</v>
      </c>
      <c r="AB161" s="6" t="s">
        <v>48</v>
      </c>
      <c r="AC161" s="6" t="s">
        <v>49</v>
      </c>
      <c r="AD161" s="6" t="s">
        <v>35</v>
      </c>
      <c r="AE161" t="str">
        <f t="shared" si="10"/>
        <v>06:52:55</v>
      </c>
      <c r="AF161" s="5">
        <f t="shared" si="11"/>
        <v>1.96759259259216E-4</v>
      </c>
    </row>
    <row r="162" spans="1:32" x14ac:dyDescent="0.25">
      <c r="A162" s="6" t="s">
        <v>30</v>
      </c>
      <c r="B162" s="6" t="s">
        <v>782</v>
      </c>
      <c r="C162" s="9" t="s">
        <v>51</v>
      </c>
      <c r="D162" s="6" t="s">
        <v>32</v>
      </c>
      <c r="E162" s="6" t="s">
        <v>783</v>
      </c>
      <c r="F162" s="6" t="s">
        <v>34</v>
      </c>
      <c r="G162" s="6" t="s">
        <v>35</v>
      </c>
      <c r="H162" s="6" t="s">
        <v>36</v>
      </c>
      <c r="I162" s="7">
        <v>2</v>
      </c>
      <c r="J162" s="6" t="s">
        <v>34</v>
      </c>
      <c r="K162" s="6" t="s">
        <v>37</v>
      </c>
      <c r="L162" s="6" t="s">
        <v>784</v>
      </c>
      <c r="M162" s="6" t="s">
        <v>785</v>
      </c>
      <c r="N162" s="7">
        <v>0</v>
      </c>
      <c r="O162" s="6" t="s">
        <v>40</v>
      </c>
      <c r="P162" s="6" t="s">
        <v>34</v>
      </c>
      <c r="Q162" s="6" t="s">
        <v>41</v>
      </c>
      <c r="R162" s="6" t="s">
        <v>786</v>
      </c>
      <c r="S162" s="8">
        <f t="shared" si="8"/>
        <v>73</v>
      </c>
      <c r="T162" s="8" t="str">
        <f t="shared" si="9"/>
        <v>3</v>
      </c>
      <c r="U162" s="7">
        <v>2</v>
      </c>
      <c r="V162" s="7">
        <v>2</v>
      </c>
      <c r="W162" s="6" t="s">
        <v>43</v>
      </c>
      <c r="X162" s="6" t="s">
        <v>67</v>
      </c>
      <c r="Y162" s="6" t="s">
        <v>252</v>
      </c>
      <c r="Z162" s="6" t="s">
        <v>46</v>
      </c>
      <c r="AA162" s="6" t="s">
        <v>47</v>
      </c>
      <c r="AB162" s="6" t="s">
        <v>48</v>
      </c>
      <c r="AC162" s="6" t="s">
        <v>49</v>
      </c>
      <c r="AD162" s="6" t="s">
        <v>35</v>
      </c>
      <c r="AE162" t="str">
        <f t="shared" si="10"/>
        <v>06:53:00</v>
      </c>
      <c r="AF162" s="5">
        <f t="shared" si="11"/>
        <v>5.7870370370360913E-5</v>
      </c>
    </row>
    <row r="163" spans="1:32" x14ac:dyDescent="0.25">
      <c r="A163" s="6" t="s">
        <v>30</v>
      </c>
      <c r="B163" s="6" t="s">
        <v>787</v>
      </c>
      <c r="C163" s="9" t="s">
        <v>51</v>
      </c>
      <c r="D163" s="6" t="s">
        <v>32</v>
      </c>
      <c r="E163" s="6" t="s">
        <v>788</v>
      </c>
      <c r="F163" s="6" t="s">
        <v>34</v>
      </c>
      <c r="G163" s="6" t="s">
        <v>35</v>
      </c>
      <c r="H163" s="6" t="s">
        <v>36</v>
      </c>
      <c r="I163" s="7">
        <v>1</v>
      </c>
      <c r="J163" s="6" t="s">
        <v>34</v>
      </c>
      <c r="K163" s="6" t="s">
        <v>37</v>
      </c>
      <c r="L163" s="6" t="s">
        <v>768</v>
      </c>
      <c r="M163" s="6" t="s">
        <v>789</v>
      </c>
      <c r="N163" s="7">
        <v>0</v>
      </c>
      <c r="O163" s="6" t="s">
        <v>40</v>
      </c>
      <c r="P163" s="6" t="s">
        <v>34</v>
      </c>
      <c r="Q163" s="6" t="s">
        <v>41</v>
      </c>
      <c r="R163" s="6" t="s">
        <v>770</v>
      </c>
      <c r="S163" s="8">
        <f t="shared" si="8"/>
        <v>123</v>
      </c>
      <c r="T163" s="8" t="str">
        <f t="shared" si="9"/>
        <v>3</v>
      </c>
      <c r="U163" s="7">
        <v>1</v>
      </c>
      <c r="V163" s="7">
        <v>1</v>
      </c>
      <c r="W163" s="6" t="s">
        <v>43</v>
      </c>
      <c r="X163" s="6" t="s">
        <v>153</v>
      </c>
      <c r="Y163" s="6" t="s">
        <v>154</v>
      </c>
      <c r="Z163" s="6" t="s">
        <v>46</v>
      </c>
      <c r="AA163" s="6" t="s">
        <v>47</v>
      </c>
      <c r="AB163" s="6" t="s">
        <v>48</v>
      </c>
      <c r="AC163" s="6" t="s">
        <v>49</v>
      </c>
      <c r="AD163" s="6" t="s">
        <v>35</v>
      </c>
      <c r="AE163" t="str">
        <f t="shared" si="10"/>
        <v>06:53:16</v>
      </c>
      <c r="AF163" s="5">
        <f t="shared" si="11"/>
        <v>1.8518518518523264E-4</v>
      </c>
    </row>
    <row r="164" spans="1:32" x14ac:dyDescent="0.25">
      <c r="A164" s="6" t="s">
        <v>30</v>
      </c>
      <c r="B164" s="6" t="s">
        <v>790</v>
      </c>
      <c r="C164" s="9" t="s">
        <v>51</v>
      </c>
      <c r="D164" s="6" t="s">
        <v>32</v>
      </c>
      <c r="E164" s="6" t="s">
        <v>791</v>
      </c>
      <c r="F164" s="6" t="s">
        <v>34</v>
      </c>
      <c r="G164" s="6" t="s">
        <v>35</v>
      </c>
      <c r="H164" s="6" t="s">
        <v>36</v>
      </c>
      <c r="I164" s="7">
        <v>2</v>
      </c>
      <c r="J164" s="6" t="s">
        <v>34</v>
      </c>
      <c r="K164" s="6" t="s">
        <v>37</v>
      </c>
      <c r="L164" s="6" t="s">
        <v>792</v>
      </c>
      <c r="M164" s="6" t="s">
        <v>793</v>
      </c>
      <c r="N164" s="7">
        <v>0</v>
      </c>
      <c r="O164" s="6" t="s">
        <v>40</v>
      </c>
      <c r="P164" s="6" t="s">
        <v>34</v>
      </c>
      <c r="Q164" s="6" t="s">
        <v>41</v>
      </c>
      <c r="R164" s="6" t="s">
        <v>794</v>
      </c>
      <c r="S164" s="8">
        <f t="shared" si="8"/>
        <v>132</v>
      </c>
      <c r="T164" s="8" t="str">
        <f t="shared" si="9"/>
        <v>2</v>
      </c>
      <c r="U164" s="7">
        <v>2</v>
      </c>
      <c r="V164" s="7">
        <v>2</v>
      </c>
      <c r="W164" s="6" t="s">
        <v>43</v>
      </c>
      <c r="X164" s="6" t="s">
        <v>153</v>
      </c>
      <c r="Y164" s="6" t="s">
        <v>154</v>
      </c>
      <c r="Z164" s="6" t="s">
        <v>46</v>
      </c>
      <c r="AA164" s="6" t="s">
        <v>47</v>
      </c>
      <c r="AB164" s="6" t="s">
        <v>48</v>
      </c>
      <c r="AC164" s="6" t="s">
        <v>49</v>
      </c>
      <c r="AD164" s="6" t="s">
        <v>35</v>
      </c>
      <c r="AE164" t="str">
        <f t="shared" si="10"/>
        <v>06:54:06</v>
      </c>
      <c r="AF164" s="5">
        <f t="shared" si="11"/>
        <v>5.7870370370366464E-4</v>
      </c>
    </row>
    <row r="165" spans="1:32" x14ac:dyDescent="0.25">
      <c r="A165" s="6" t="s">
        <v>30</v>
      </c>
      <c r="B165" s="6" t="s">
        <v>795</v>
      </c>
      <c r="C165" s="9" t="s">
        <v>51</v>
      </c>
      <c r="D165" s="6" t="s">
        <v>32</v>
      </c>
      <c r="E165" s="6" t="s">
        <v>796</v>
      </c>
      <c r="F165" s="6" t="s">
        <v>34</v>
      </c>
      <c r="G165" s="6" t="s">
        <v>35</v>
      </c>
      <c r="H165" s="6" t="s">
        <v>36</v>
      </c>
      <c r="I165" s="7">
        <v>16</v>
      </c>
      <c r="J165" s="6" t="s">
        <v>34</v>
      </c>
      <c r="K165" s="6" t="s">
        <v>37</v>
      </c>
      <c r="L165" s="6" t="s">
        <v>784</v>
      </c>
      <c r="M165" s="6" t="s">
        <v>797</v>
      </c>
      <c r="N165" s="7">
        <v>0</v>
      </c>
      <c r="O165" s="6" t="s">
        <v>40</v>
      </c>
      <c r="P165" s="6" t="s">
        <v>34</v>
      </c>
      <c r="Q165" s="6" t="s">
        <v>41</v>
      </c>
      <c r="R165" s="6" t="s">
        <v>786</v>
      </c>
      <c r="S165" s="8">
        <f t="shared" si="8"/>
        <v>73</v>
      </c>
      <c r="T165" s="8" t="str">
        <f t="shared" si="9"/>
        <v>3</v>
      </c>
      <c r="U165" s="7">
        <v>16</v>
      </c>
      <c r="V165" s="7">
        <v>16</v>
      </c>
      <c r="W165" s="6" t="s">
        <v>43</v>
      </c>
      <c r="X165" s="6" t="s">
        <v>67</v>
      </c>
      <c r="Y165" s="6" t="s">
        <v>252</v>
      </c>
      <c r="Z165" s="6" t="s">
        <v>46</v>
      </c>
      <c r="AA165" s="6" t="s">
        <v>47</v>
      </c>
      <c r="AB165" s="6" t="s">
        <v>48</v>
      </c>
      <c r="AC165" s="6" t="s">
        <v>49</v>
      </c>
      <c r="AD165" s="6" t="s">
        <v>35</v>
      </c>
      <c r="AE165" t="str">
        <f t="shared" si="10"/>
        <v>06:54:49</v>
      </c>
      <c r="AF165" s="5">
        <f t="shared" si="11"/>
        <v>4.9768518518517046E-4</v>
      </c>
    </row>
    <row r="166" spans="1:32" x14ac:dyDescent="0.25">
      <c r="A166" s="6" t="s">
        <v>30</v>
      </c>
      <c r="B166" s="6" t="s">
        <v>798</v>
      </c>
      <c r="C166" s="9" t="s">
        <v>51</v>
      </c>
      <c r="D166" s="6" t="s">
        <v>32</v>
      </c>
      <c r="E166" s="6" t="s">
        <v>799</v>
      </c>
      <c r="F166" s="6" t="s">
        <v>34</v>
      </c>
      <c r="G166" s="6" t="s">
        <v>35</v>
      </c>
      <c r="H166" s="6" t="s">
        <v>36</v>
      </c>
      <c r="I166" s="7">
        <v>6</v>
      </c>
      <c r="J166" s="6" t="s">
        <v>34</v>
      </c>
      <c r="K166" s="6" t="s">
        <v>37</v>
      </c>
      <c r="L166" s="6" t="s">
        <v>792</v>
      </c>
      <c r="M166" s="6" t="s">
        <v>800</v>
      </c>
      <c r="N166" s="7">
        <v>0</v>
      </c>
      <c r="O166" s="6" t="s">
        <v>40</v>
      </c>
      <c r="P166" s="6" t="s">
        <v>34</v>
      </c>
      <c r="Q166" s="6" t="s">
        <v>41</v>
      </c>
      <c r="R166" s="6" t="s">
        <v>794</v>
      </c>
      <c r="S166" s="8">
        <f t="shared" si="8"/>
        <v>132</v>
      </c>
      <c r="T166" s="8" t="str">
        <f t="shared" si="9"/>
        <v>2</v>
      </c>
      <c r="U166" s="7">
        <v>6</v>
      </c>
      <c r="V166" s="7">
        <v>6</v>
      </c>
      <c r="W166" s="6" t="s">
        <v>43</v>
      </c>
      <c r="X166" s="6" t="s">
        <v>153</v>
      </c>
      <c r="Y166" s="6" t="s">
        <v>154</v>
      </c>
      <c r="Z166" s="6" t="s">
        <v>46</v>
      </c>
      <c r="AA166" s="6" t="s">
        <v>47</v>
      </c>
      <c r="AB166" s="6" t="s">
        <v>48</v>
      </c>
      <c r="AC166" s="6" t="s">
        <v>49</v>
      </c>
      <c r="AD166" s="6" t="s">
        <v>35</v>
      </c>
      <c r="AE166" t="str">
        <f t="shared" si="10"/>
        <v>06:55:26</v>
      </c>
      <c r="AF166" s="5">
        <f t="shared" si="11"/>
        <v>4.2824074074077068E-4</v>
      </c>
    </row>
    <row r="167" spans="1:32" x14ac:dyDescent="0.25">
      <c r="A167" s="6" t="s">
        <v>30</v>
      </c>
      <c r="B167" s="6" t="s">
        <v>801</v>
      </c>
      <c r="C167" s="9" t="s">
        <v>51</v>
      </c>
      <c r="D167" s="6" t="s">
        <v>32</v>
      </c>
      <c r="E167" s="6" t="s">
        <v>802</v>
      </c>
      <c r="F167" s="6" t="s">
        <v>34</v>
      </c>
      <c r="G167" s="6" t="s">
        <v>35</v>
      </c>
      <c r="H167" s="6" t="s">
        <v>36</v>
      </c>
      <c r="I167" s="7">
        <v>5</v>
      </c>
      <c r="J167" s="6" t="s">
        <v>34</v>
      </c>
      <c r="K167" s="6" t="s">
        <v>37</v>
      </c>
      <c r="L167" s="6" t="s">
        <v>803</v>
      </c>
      <c r="M167" s="6" t="s">
        <v>804</v>
      </c>
      <c r="N167" s="7">
        <v>0</v>
      </c>
      <c r="O167" s="6" t="s">
        <v>40</v>
      </c>
      <c r="P167" s="6" t="s">
        <v>34</v>
      </c>
      <c r="Q167" s="6" t="s">
        <v>41</v>
      </c>
      <c r="R167" s="6" t="s">
        <v>805</v>
      </c>
      <c r="S167" s="8">
        <f t="shared" si="8"/>
        <v>123</v>
      </c>
      <c r="T167" s="8" t="str">
        <f t="shared" si="9"/>
        <v>3</v>
      </c>
      <c r="U167" s="7">
        <v>5</v>
      </c>
      <c r="V167" s="7">
        <v>5</v>
      </c>
      <c r="W167" s="6" t="s">
        <v>43</v>
      </c>
      <c r="X167" s="6" t="s">
        <v>44</v>
      </c>
      <c r="Y167" s="6" t="s">
        <v>45</v>
      </c>
      <c r="Z167" s="6" t="s">
        <v>46</v>
      </c>
      <c r="AA167" s="6" t="s">
        <v>47</v>
      </c>
      <c r="AB167" s="6" t="s">
        <v>134</v>
      </c>
      <c r="AC167" s="6" t="s">
        <v>49</v>
      </c>
      <c r="AD167" s="6" t="s">
        <v>35</v>
      </c>
      <c r="AE167" t="str">
        <f t="shared" si="10"/>
        <v>06:55:28</v>
      </c>
      <c r="AF167" s="5">
        <f t="shared" si="11"/>
        <v>2.3148148148133263E-5</v>
      </c>
    </row>
    <row r="168" spans="1:32" x14ac:dyDescent="0.25">
      <c r="A168" s="6" t="s">
        <v>30</v>
      </c>
      <c r="B168" s="6" t="s">
        <v>806</v>
      </c>
      <c r="C168" s="9" t="s">
        <v>51</v>
      </c>
      <c r="D168" s="6" t="s">
        <v>32</v>
      </c>
      <c r="E168" s="6" t="s">
        <v>807</v>
      </c>
      <c r="F168" s="6" t="s">
        <v>34</v>
      </c>
      <c r="G168" s="6" t="s">
        <v>35</v>
      </c>
      <c r="H168" s="6" t="s">
        <v>36</v>
      </c>
      <c r="I168" s="7">
        <v>6</v>
      </c>
      <c r="J168" s="6" t="s">
        <v>34</v>
      </c>
      <c r="K168" s="6" t="s">
        <v>37</v>
      </c>
      <c r="L168" s="6" t="s">
        <v>808</v>
      </c>
      <c r="M168" s="6" t="s">
        <v>809</v>
      </c>
      <c r="N168" s="7">
        <v>0</v>
      </c>
      <c r="O168" s="6" t="s">
        <v>40</v>
      </c>
      <c r="P168" s="6" t="s">
        <v>34</v>
      </c>
      <c r="Q168" s="6" t="s">
        <v>41</v>
      </c>
      <c r="R168" s="6" t="s">
        <v>810</v>
      </c>
      <c r="S168" s="8">
        <f t="shared" si="8"/>
        <v>113</v>
      </c>
      <c r="T168" s="8" t="str">
        <f t="shared" si="9"/>
        <v>3</v>
      </c>
      <c r="U168" s="7">
        <v>6</v>
      </c>
      <c r="V168" s="7">
        <v>6</v>
      </c>
      <c r="W168" s="6" t="s">
        <v>43</v>
      </c>
      <c r="X168" s="6" t="s">
        <v>67</v>
      </c>
      <c r="Y168" s="6" t="s">
        <v>252</v>
      </c>
      <c r="Z168" s="6" t="s">
        <v>46</v>
      </c>
      <c r="AA168" s="6" t="s">
        <v>47</v>
      </c>
      <c r="AB168" s="6" t="s">
        <v>69</v>
      </c>
      <c r="AC168" s="6" t="s">
        <v>49</v>
      </c>
      <c r="AD168" s="6" t="s">
        <v>35</v>
      </c>
      <c r="AE168" t="str">
        <f t="shared" si="10"/>
        <v>06:56:06</v>
      </c>
      <c r="AF168" s="5">
        <f t="shared" si="11"/>
        <v>4.3981481481486506E-4</v>
      </c>
    </row>
    <row r="169" spans="1:32" x14ac:dyDescent="0.25">
      <c r="A169" s="6" t="s">
        <v>30</v>
      </c>
      <c r="B169" s="6" t="s">
        <v>811</v>
      </c>
      <c r="C169" s="9" t="s">
        <v>51</v>
      </c>
      <c r="D169" s="6" t="s">
        <v>32</v>
      </c>
      <c r="E169" s="6" t="s">
        <v>812</v>
      </c>
      <c r="F169" s="6" t="s">
        <v>34</v>
      </c>
      <c r="G169" s="6" t="s">
        <v>35</v>
      </c>
      <c r="H169" s="6" t="s">
        <v>36</v>
      </c>
      <c r="I169" s="7">
        <v>12</v>
      </c>
      <c r="J169" s="6" t="s">
        <v>34</v>
      </c>
      <c r="K169" s="6" t="s">
        <v>37</v>
      </c>
      <c r="L169" s="6" t="s">
        <v>813</v>
      </c>
      <c r="M169" s="6" t="s">
        <v>814</v>
      </c>
      <c r="N169" s="7">
        <v>0</v>
      </c>
      <c r="O169" s="6" t="s">
        <v>40</v>
      </c>
      <c r="P169" s="6" t="s">
        <v>34</v>
      </c>
      <c r="Q169" s="6" t="s">
        <v>41</v>
      </c>
      <c r="R169" s="6" t="s">
        <v>815</v>
      </c>
      <c r="S169" s="8">
        <f t="shared" si="8"/>
        <v>142</v>
      </c>
      <c r="T169" s="8" t="str">
        <f t="shared" si="9"/>
        <v>2</v>
      </c>
      <c r="U169" s="7">
        <v>12</v>
      </c>
      <c r="V169" s="7">
        <v>12</v>
      </c>
      <c r="W169" s="6" t="s">
        <v>43</v>
      </c>
      <c r="X169" s="6" t="s">
        <v>153</v>
      </c>
      <c r="Y169" s="6" t="s">
        <v>154</v>
      </c>
      <c r="Z169" s="6" t="s">
        <v>46</v>
      </c>
      <c r="AA169" s="6" t="s">
        <v>47</v>
      </c>
      <c r="AB169" s="6" t="s">
        <v>155</v>
      </c>
      <c r="AC169" s="6" t="s">
        <v>49</v>
      </c>
      <c r="AD169" s="6" t="s">
        <v>35</v>
      </c>
      <c r="AE169" t="str">
        <f t="shared" si="10"/>
        <v>06:56:23</v>
      </c>
      <c r="AF169" s="5">
        <f t="shared" si="11"/>
        <v>1.96759259259216E-4</v>
      </c>
    </row>
    <row r="170" spans="1:32" x14ac:dyDescent="0.25">
      <c r="A170" s="6" t="s">
        <v>30</v>
      </c>
      <c r="B170" s="6" t="s">
        <v>816</v>
      </c>
      <c r="C170" s="9" t="s">
        <v>51</v>
      </c>
      <c r="D170" s="6" t="s">
        <v>32</v>
      </c>
      <c r="E170" s="6" t="s">
        <v>817</v>
      </c>
      <c r="F170" s="6" t="s">
        <v>34</v>
      </c>
      <c r="G170" s="6" t="s">
        <v>35</v>
      </c>
      <c r="H170" s="6" t="s">
        <v>36</v>
      </c>
      <c r="I170" s="7">
        <v>1</v>
      </c>
      <c r="J170" s="6" t="s">
        <v>34</v>
      </c>
      <c r="K170" s="6" t="s">
        <v>37</v>
      </c>
      <c r="L170" s="6" t="s">
        <v>813</v>
      </c>
      <c r="M170" s="6" t="s">
        <v>818</v>
      </c>
      <c r="N170" s="7">
        <v>0</v>
      </c>
      <c r="O170" s="6" t="s">
        <v>40</v>
      </c>
      <c r="P170" s="6" t="s">
        <v>34</v>
      </c>
      <c r="Q170" s="6" t="s">
        <v>41</v>
      </c>
      <c r="R170" s="6" t="s">
        <v>815</v>
      </c>
      <c r="S170" s="8">
        <f t="shared" si="8"/>
        <v>142</v>
      </c>
      <c r="T170" s="8" t="str">
        <f t="shared" si="9"/>
        <v>2</v>
      </c>
      <c r="U170" s="7">
        <v>1</v>
      </c>
      <c r="V170" s="7">
        <v>1</v>
      </c>
      <c r="W170" s="6" t="s">
        <v>43</v>
      </c>
      <c r="X170" s="6" t="s">
        <v>153</v>
      </c>
      <c r="Y170" s="6" t="s">
        <v>154</v>
      </c>
      <c r="Z170" s="6" t="s">
        <v>46</v>
      </c>
      <c r="AA170" s="6" t="s">
        <v>47</v>
      </c>
      <c r="AB170" s="6" t="s">
        <v>48</v>
      </c>
      <c r="AC170" s="6" t="s">
        <v>49</v>
      </c>
      <c r="AD170" s="6" t="s">
        <v>35</v>
      </c>
      <c r="AE170" t="str">
        <f t="shared" si="10"/>
        <v>06:56:39</v>
      </c>
      <c r="AF170" s="5">
        <f t="shared" si="11"/>
        <v>1.8518518518517713E-4</v>
      </c>
    </row>
    <row r="171" spans="1:32" x14ac:dyDescent="0.25">
      <c r="A171" s="6" t="s">
        <v>30</v>
      </c>
      <c r="B171" s="6" t="s">
        <v>819</v>
      </c>
      <c r="C171" s="9" t="s">
        <v>51</v>
      </c>
      <c r="D171" s="6" t="s">
        <v>32</v>
      </c>
      <c r="E171" s="6" t="s">
        <v>820</v>
      </c>
      <c r="F171" s="6" t="s">
        <v>34</v>
      </c>
      <c r="G171" s="6" t="s">
        <v>35</v>
      </c>
      <c r="H171" s="6" t="s">
        <v>36</v>
      </c>
      <c r="I171" s="7">
        <v>2</v>
      </c>
      <c r="J171" s="6" t="s">
        <v>34</v>
      </c>
      <c r="K171" s="6" t="s">
        <v>37</v>
      </c>
      <c r="L171" s="6" t="s">
        <v>821</v>
      </c>
      <c r="M171" s="6" t="s">
        <v>822</v>
      </c>
      <c r="N171" s="7">
        <v>0</v>
      </c>
      <c r="O171" s="6" t="s">
        <v>40</v>
      </c>
      <c r="P171" s="6" t="s">
        <v>34</v>
      </c>
      <c r="Q171" s="6" t="s">
        <v>41</v>
      </c>
      <c r="R171" s="6" t="s">
        <v>823</v>
      </c>
      <c r="S171" s="8">
        <f t="shared" si="8"/>
        <v>153</v>
      </c>
      <c r="T171" s="8" t="str">
        <f t="shared" si="9"/>
        <v>3</v>
      </c>
      <c r="U171" s="7">
        <v>2</v>
      </c>
      <c r="V171" s="7">
        <v>2</v>
      </c>
      <c r="W171" s="6" t="s">
        <v>43</v>
      </c>
      <c r="X171" s="6" t="s">
        <v>67</v>
      </c>
      <c r="Y171" s="6" t="s">
        <v>252</v>
      </c>
      <c r="Z171" s="6" t="s">
        <v>46</v>
      </c>
      <c r="AA171" s="6" t="s">
        <v>47</v>
      </c>
      <c r="AB171" s="6" t="s">
        <v>48</v>
      </c>
      <c r="AC171" s="6" t="s">
        <v>49</v>
      </c>
      <c r="AD171" s="6" t="s">
        <v>35</v>
      </c>
      <c r="AE171" t="str">
        <f t="shared" si="10"/>
        <v>06:56:55</v>
      </c>
      <c r="AF171" s="5">
        <f t="shared" si="11"/>
        <v>1.8518518518517713E-4</v>
      </c>
    </row>
    <row r="172" spans="1:32" x14ac:dyDescent="0.25">
      <c r="A172" s="6" t="s">
        <v>30</v>
      </c>
      <c r="B172" s="6" t="s">
        <v>824</v>
      </c>
      <c r="C172" s="9" t="s">
        <v>51</v>
      </c>
      <c r="D172" s="6" t="s">
        <v>32</v>
      </c>
      <c r="E172" s="6" t="s">
        <v>825</v>
      </c>
      <c r="F172" s="6" t="s">
        <v>34</v>
      </c>
      <c r="G172" s="6" t="s">
        <v>35</v>
      </c>
      <c r="H172" s="6" t="s">
        <v>36</v>
      </c>
      <c r="I172" s="7">
        <v>1</v>
      </c>
      <c r="J172" s="6" t="s">
        <v>34</v>
      </c>
      <c r="K172" s="6" t="s">
        <v>37</v>
      </c>
      <c r="L172" s="6" t="s">
        <v>826</v>
      </c>
      <c r="M172" s="6" t="s">
        <v>827</v>
      </c>
      <c r="N172" s="7">
        <v>0</v>
      </c>
      <c r="O172" s="6" t="s">
        <v>40</v>
      </c>
      <c r="P172" s="6" t="s">
        <v>34</v>
      </c>
      <c r="Q172" s="6" t="s">
        <v>41</v>
      </c>
      <c r="R172" s="6" t="s">
        <v>828</v>
      </c>
      <c r="S172" s="8">
        <f t="shared" si="8"/>
        <v>143</v>
      </c>
      <c r="T172" s="8" t="str">
        <f t="shared" si="9"/>
        <v>3</v>
      </c>
      <c r="U172" s="7">
        <v>1</v>
      </c>
      <c r="V172" s="7">
        <v>1</v>
      </c>
      <c r="W172" s="6" t="s">
        <v>43</v>
      </c>
      <c r="X172" s="6" t="s">
        <v>153</v>
      </c>
      <c r="Y172" s="6" t="s">
        <v>154</v>
      </c>
      <c r="Z172" s="6" t="s">
        <v>46</v>
      </c>
      <c r="AA172" s="6" t="s">
        <v>47</v>
      </c>
      <c r="AB172" s="6" t="s">
        <v>48</v>
      </c>
      <c r="AC172" s="6" t="s">
        <v>49</v>
      </c>
      <c r="AD172" s="6" t="s">
        <v>35</v>
      </c>
      <c r="AE172" t="str">
        <f t="shared" si="10"/>
        <v>06:57:03</v>
      </c>
      <c r="AF172" s="5">
        <f t="shared" si="11"/>
        <v>9.2592592592644074E-5</v>
      </c>
    </row>
    <row r="173" spans="1:32" x14ac:dyDescent="0.25">
      <c r="A173" s="6" t="s">
        <v>30</v>
      </c>
      <c r="B173" s="6" t="s">
        <v>829</v>
      </c>
      <c r="C173" s="9" t="s">
        <v>51</v>
      </c>
      <c r="D173" s="6" t="s">
        <v>32</v>
      </c>
      <c r="E173" s="6" t="s">
        <v>830</v>
      </c>
      <c r="F173" s="6" t="s">
        <v>34</v>
      </c>
      <c r="G173" s="6" t="s">
        <v>35</v>
      </c>
      <c r="H173" s="6" t="s">
        <v>36</v>
      </c>
      <c r="I173" s="7">
        <v>7</v>
      </c>
      <c r="J173" s="6" t="s">
        <v>34</v>
      </c>
      <c r="K173" s="6" t="s">
        <v>37</v>
      </c>
      <c r="L173" s="6" t="s">
        <v>826</v>
      </c>
      <c r="M173" s="6" t="s">
        <v>831</v>
      </c>
      <c r="N173" s="7">
        <v>0</v>
      </c>
      <c r="O173" s="6" t="s">
        <v>40</v>
      </c>
      <c r="P173" s="6" t="s">
        <v>34</v>
      </c>
      <c r="Q173" s="6" t="s">
        <v>41</v>
      </c>
      <c r="R173" s="6" t="s">
        <v>828</v>
      </c>
      <c r="S173" s="8">
        <f t="shared" si="8"/>
        <v>143</v>
      </c>
      <c r="T173" s="8" t="str">
        <f t="shared" si="9"/>
        <v>3</v>
      </c>
      <c r="U173" s="7">
        <v>7</v>
      </c>
      <c r="V173" s="7">
        <v>7</v>
      </c>
      <c r="W173" s="6" t="s">
        <v>43</v>
      </c>
      <c r="X173" s="6" t="s">
        <v>153</v>
      </c>
      <c r="Y173" s="6" t="s">
        <v>154</v>
      </c>
      <c r="Z173" s="6" t="s">
        <v>46</v>
      </c>
      <c r="AA173" s="6" t="s">
        <v>47</v>
      </c>
      <c r="AB173" s="6" t="s">
        <v>48</v>
      </c>
      <c r="AC173" s="6" t="s">
        <v>49</v>
      </c>
      <c r="AD173" s="6" t="s">
        <v>35</v>
      </c>
      <c r="AE173" t="str">
        <f t="shared" si="10"/>
        <v>06:57:40</v>
      </c>
      <c r="AF173" s="5">
        <f t="shared" si="11"/>
        <v>4.2824074074071516E-4</v>
      </c>
    </row>
    <row r="174" spans="1:32" x14ac:dyDescent="0.25">
      <c r="A174" s="6" t="s">
        <v>30</v>
      </c>
      <c r="B174" s="6" t="s">
        <v>832</v>
      </c>
      <c r="C174" s="9" t="s">
        <v>51</v>
      </c>
      <c r="D174" s="6" t="s">
        <v>32</v>
      </c>
      <c r="E174" s="6" t="s">
        <v>833</v>
      </c>
      <c r="F174" s="6" t="s">
        <v>34</v>
      </c>
      <c r="G174" s="6" t="s">
        <v>35</v>
      </c>
      <c r="H174" s="6" t="s">
        <v>36</v>
      </c>
      <c r="I174" s="7">
        <v>2</v>
      </c>
      <c r="J174" s="6" t="s">
        <v>34</v>
      </c>
      <c r="K174" s="6" t="s">
        <v>37</v>
      </c>
      <c r="L174" s="6" t="s">
        <v>834</v>
      </c>
      <c r="M174" s="6" t="s">
        <v>835</v>
      </c>
      <c r="N174" s="7">
        <v>0</v>
      </c>
      <c r="O174" s="6" t="s">
        <v>40</v>
      </c>
      <c r="P174" s="6" t="s">
        <v>34</v>
      </c>
      <c r="Q174" s="6" t="s">
        <v>41</v>
      </c>
      <c r="R174" s="6" t="s">
        <v>836</v>
      </c>
      <c r="S174" s="8">
        <f t="shared" si="8"/>
        <v>163</v>
      </c>
      <c r="T174" s="8" t="str">
        <f t="shared" si="9"/>
        <v>3</v>
      </c>
      <c r="U174" s="7">
        <v>2</v>
      </c>
      <c r="V174" s="7">
        <v>2</v>
      </c>
      <c r="W174" s="6" t="s">
        <v>43</v>
      </c>
      <c r="X174" s="6" t="s">
        <v>153</v>
      </c>
      <c r="Y174" s="6" t="s">
        <v>154</v>
      </c>
      <c r="Z174" s="6" t="s">
        <v>46</v>
      </c>
      <c r="AA174" s="6" t="s">
        <v>47</v>
      </c>
      <c r="AB174" s="6" t="s">
        <v>48</v>
      </c>
      <c r="AC174" s="6" t="s">
        <v>49</v>
      </c>
      <c r="AD174" s="6" t="s">
        <v>35</v>
      </c>
      <c r="AE174" t="str">
        <f t="shared" si="10"/>
        <v>06:57:55</v>
      </c>
      <c r="AF174" s="5">
        <f t="shared" si="11"/>
        <v>1.7361111111108274E-4</v>
      </c>
    </row>
    <row r="175" spans="1:32" x14ac:dyDescent="0.25">
      <c r="A175" s="6" t="s">
        <v>30</v>
      </c>
      <c r="B175" s="6" t="s">
        <v>837</v>
      </c>
      <c r="C175" s="9" t="s">
        <v>51</v>
      </c>
      <c r="D175" s="6" t="s">
        <v>32</v>
      </c>
      <c r="E175" s="6" t="s">
        <v>838</v>
      </c>
      <c r="F175" s="6" t="s">
        <v>34</v>
      </c>
      <c r="G175" s="6" t="s">
        <v>35</v>
      </c>
      <c r="H175" s="6" t="s">
        <v>36</v>
      </c>
      <c r="I175" s="7">
        <v>4</v>
      </c>
      <c r="J175" s="6" t="s">
        <v>34</v>
      </c>
      <c r="K175" s="6" t="s">
        <v>37</v>
      </c>
      <c r="L175" s="6" t="s">
        <v>834</v>
      </c>
      <c r="M175" s="6" t="s">
        <v>839</v>
      </c>
      <c r="N175" s="7">
        <v>0</v>
      </c>
      <c r="O175" s="6" t="s">
        <v>40</v>
      </c>
      <c r="P175" s="6" t="s">
        <v>34</v>
      </c>
      <c r="Q175" s="6" t="s">
        <v>41</v>
      </c>
      <c r="R175" s="6" t="s">
        <v>836</v>
      </c>
      <c r="S175" s="8">
        <f t="shared" si="8"/>
        <v>163</v>
      </c>
      <c r="T175" s="8" t="str">
        <f t="shared" si="9"/>
        <v>3</v>
      </c>
      <c r="U175" s="7">
        <v>4</v>
      </c>
      <c r="V175" s="7">
        <v>4</v>
      </c>
      <c r="W175" s="6" t="s">
        <v>43</v>
      </c>
      <c r="X175" s="6" t="s">
        <v>153</v>
      </c>
      <c r="Y175" s="6" t="s">
        <v>154</v>
      </c>
      <c r="Z175" s="6" t="s">
        <v>46</v>
      </c>
      <c r="AA175" s="6" t="s">
        <v>47</v>
      </c>
      <c r="AB175" s="6" t="s">
        <v>48</v>
      </c>
      <c r="AC175" s="6" t="s">
        <v>49</v>
      </c>
      <c r="AD175" s="6" t="s">
        <v>35</v>
      </c>
      <c r="AE175" t="str">
        <f t="shared" si="10"/>
        <v>06:58:19</v>
      </c>
      <c r="AF175" s="5">
        <f t="shared" si="11"/>
        <v>2.777777777778212E-4</v>
      </c>
    </row>
    <row r="176" spans="1:32" x14ac:dyDescent="0.25">
      <c r="A176" s="6" t="s">
        <v>30</v>
      </c>
      <c r="B176" s="6" t="s">
        <v>840</v>
      </c>
      <c r="C176" s="9" t="s">
        <v>51</v>
      </c>
      <c r="D176" s="6" t="s">
        <v>32</v>
      </c>
      <c r="E176" s="6" t="s">
        <v>841</v>
      </c>
      <c r="F176" s="6" t="s">
        <v>34</v>
      </c>
      <c r="G176" s="6" t="s">
        <v>35</v>
      </c>
      <c r="H176" s="6" t="s">
        <v>36</v>
      </c>
      <c r="I176" s="7">
        <v>17</v>
      </c>
      <c r="J176" s="6" t="s">
        <v>34</v>
      </c>
      <c r="K176" s="6" t="s">
        <v>37</v>
      </c>
      <c r="L176" s="6" t="s">
        <v>842</v>
      </c>
      <c r="M176" s="6" t="s">
        <v>843</v>
      </c>
      <c r="N176" s="7">
        <v>0</v>
      </c>
      <c r="O176" s="6" t="s">
        <v>40</v>
      </c>
      <c r="P176" s="6" t="s">
        <v>34</v>
      </c>
      <c r="Q176" s="6" t="s">
        <v>41</v>
      </c>
      <c r="R176" s="6" t="s">
        <v>844</v>
      </c>
      <c r="S176" s="8">
        <f t="shared" si="8"/>
        <v>173</v>
      </c>
      <c r="T176" s="8" t="str">
        <f t="shared" si="9"/>
        <v>3</v>
      </c>
      <c r="U176" s="7">
        <v>17</v>
      </c>
      <c r="V176" s="7">
        <v>17</v>
      </c>
      <c r="W176" s="6" t="s">
        <v>43</v>
      </c>
      <c r="X176" s="6" t="s">
        <v>153</v>
      </c>
      <c r="Y176" s="6" t="s">
        <v>154</v>
      </c>
      <c r="Z176" s="6" t="s">
        <v>46</v>
      </c>
      <c r="AA176" s="6" t="s">
        <v>47</v>
      </c>
      <c r="AB176" s="6" t="s">
        <v>184</v>
      </c>
      <c r="AC176" s="6" t="s">
        <v>49</v>
      </c>
      <c r="AD176" s="6" t="s">
        <v>35</v>
      </c>
      <c r="AE176" t="str">
        <f t="shared" si="10"/>
        <v>06:59:21</v>
      </c>
      <c r="AF176" s="5">
        <f t="shared" si="11"/>
        <v>7.1759259259257524E-4</v>
      </c>
    </row>
    <row r="177" spans="1:32" x14ac:dyDescent="0.25">
      <c r="A177" s="6" t="s">
        <v>30</v>
      </c>
      <c r="B177" s="6" t="s">
        <v>845</v>
      </c>
      <c r="C177" s="9" t="s">
        <v>51</v>
      </c>
      <c r="D177" s="6" t="s">
        <v>32</v>
      </c>
      <c r="E177" s="6" t="s">
        <v>846</v>
      </c>
      <c r="F177" s="6" t="s">
        <v>34</v>
      </c>
      <c r="G177" s="6" t="s">
        <v>35</v>
      </c>
      <c r="H177" s="6" t="s">
        <v>36</v>
      </c>
      <c r="I177" s="7">
        <v>39</v>
      </c>
      <c r="J177" s="6" t="s">
        <v>34</v>
      </c>
      <c r="K177" s="6" t="s">
        <v>37</v>
      </c>
      <c r="L177" s="6" t="s">
        <v>842</v>
      </c>
      <c r="M177" s="6" t="s">
        <v>847</v>
      </c>
      <c r="N177" s="7">
        <v>0</v>
      </c>
      <c r="O177" s="6" t="s">
        <v>40</v>
      </c>
      <c r="P177" s="6" t="s">
        <v>34</v>
      </c>
      <c r="Q177" s="6" t="s">
        <v>41</v>
      </c>
      <c r="R177" s="6" t="s">
        <v>844</v>
      </c>
      <c r="S177" s="8">
        <f t="shared" si="8"/>
        <v>173</v>
      </c>
      <c r="T177" s="8" t="str">
        <f t="shared" si="9"/>
        <v>3</v>
      </c>
      <c r="U177" s="7">
        <v>39</v>
      </c>
      <c r="V177" s="7">
        <v>39</v>
      </c>
      <c r="W177" s="6" t="s">
        <v>43</v>
      </c>
      <c r="X177" s="6" t="s">
        <v>153</v>
      </c>
      <c r="Y177" s="6" t="s">
        <v>154</v>
      </c>
      <c r="Z177" s="6" t="s">
        <v>46</v>
      </c>
      <c r="AA177" s="6" t="s">
        <v>47</v>
      </c>
      <c r="AB177" s="6" t="s">
        <v>184</v>
      </c>
      <c r="AC177" s="6" t="s">
        <v>49</v>
      </c>
      <c r="AD177" s="6" t="s">
        <v>35</v>
      </c>
      <c r="AE177" t="str">
        <f t="shared" si="10"/>
        <v>07:01:21</v>
      </c>
      <c r="AF177" s="5">
        <f t="shared" si="11"/>
        <v>1.388888888888884E-3</v>
      </c>
    </row>
    <row r="178" spans="1:32" x14ac:dyDescent="0.25">
      <c r="A178" s="6" t="s">
        <v>30</v>
      </c>
      <c r="B178" s="6" t="s">
        <v>848</v>
      </c>
      <c r="C178" s="9" t="s">
        <v>51</v>
      </c>
      <c r="D178" s="6" t="s">
        <v>32</v>
      </c>
      <c r="E178" s="6" t="s">
        <v>849</v>
      </c>
      <c r="F178" s="6" t="s">
        <v>34</v>
      </c>
      <c r="G178" s="6" t="s">
        <v>35</v>
      </c>
      <c r="H178" s="6" t="s">
        <v>36</v>
      </c>
      <c r="I178" s="7">
        <v>1</v>
      </c>
      <c r="J178" s="6" t="s">
        <v>34</v>
      </c>
      <c r="K178" s="6" t="s">
        <v>37</v>
      </c>
      <c r="L178" s="6" t="s">
        <v>850</v>
      </c>
      <c r="M178" s="6" t="s">
        <v>851</v>
      </c>
      <c r="N178" s="7">
        <v>0</v>
      </c>
      <c r="O178" s="6" t="s">
        <v>40</v>
      </c>
      <c r="P178" s="6" t="s">
        <v>34</v>
      </c>
      <c r="Q178" s="6" t="s">
        <v>41</v>
      </c>
      <c r="R178" s="6" t="s">
        <v>852</v>
      </c>
      <c r="S178" s="8">
        <f t="shared" si="8"/>
        <v>183</v>
      </c>
      <c r="T178" s="8" t="str">
        <f t="shared" si="9"/>
        <v>3</v>
      </c>
      <c r="U178" s="7">
        <v>1</v>
      </c>
      <c r="V178" s="7">
        <v>1</v>
      </c>
      <c r="W178" s="6" t="s">
        <v>43</v>
      </c>
      <c r="X178" s="6" t="s">
        <v>153</v>
      </c>
      <c r="Y178" s="6" t="s">
        <v>154</v>
      </c>
      <c r="Z178" s="6" t="s">
        <v>46</v>
      </c>
      <c r="AA178" s="6" t="s">
        <v>47</v>
      </c>
      <c r="AB178" s="6" t="s">
        <v>48</v>
      </c>
      <c r="AC178" s="6" t="s">
        <v>49</v>
      </c>
      <c r="AD178" s="6" t="s">
        <v>35</v>
      </c>
      <c r="AE178" t="str">
        <f t="shared" si="10"/>
        <v>07:02:05</v>
      </c>
      <c r="AF178" s="5">
        <f t="shared" si="11"/>
        <v>5.0925925925926485E-4</v>
      </c>
    </row>
    <row r="179" spans="1:32" x14ac:dyDescent="0.25">
      <c r="A179" s="6" t="s">
        <v>30</v>
      </c>
      <c r="B179" s="6" t="s">
        <v>853</v>
      </c>
      <c r="C179" s="9" t="s">
        <v>854</v>
      </c>
      <c r="D179" s="6" t="s">
        <v>32</v>
      </c>
      <c r="E179" s="6" t="s">
        <v>855</v>
      </c>
      <c r="F179" s="6" t="s">
        <v>34</v>
      </c>
      <c r="G179" s="6" t="s">
        <v>856</v>
      </c>
      <c r="H179" s="6" t="s">
        <v>36</v>
      </c>
      <c r="I179" s="7">
        <v>1</v>
      </c>
      <c r="J179" s="6" t="s">
        <v>34</v>
      </c>
      <c r="K179" s="6" t="s">
        <v>857</v>
      </c>
      <c r="L179" s="6" t="s">
        <v>858</v>
      </c>
      <c r="M179" s="6" t="s">
        <v>859</v>
      </c>
      <c r="N179" s="7">
        <v>0</v>
      </c>
      <c r="O179" s="6" t="s">
        <v>860</v>
      </c>
      <c r="P179" s="6" t="s">
        <v>34</v>
      </c>
      <c r="Q179" s="6" t="s">
        <v>41</v>
      </c>
      <c r="R179" s="6" t="s">
        <v>861</v>
      </c>
      <c r="S179" s="8">
        <f t="shared" si="8"/>
        <v>21</v>
      </c>
      <c r="T179" s="8" t="str">
        <f t="shared" si="9"/>
        <v>1</v>
      </c>
      <c r="U179" s="7">
        <v>1</v>
      </c>
      <c r="V179" s="7">
        <v>1</v>
      </c>
      <c r="W179" s="6" t="s">
        <v>43</v>
      </c>
      <c r="X179" s="6" t="s">
        <v>862</v>
      </c>
      <c r="Y179" s="6" t="s">
        <v>863</v>
      </c>
      <c r="Z179" s="6" t="s">
        <v>864</v>
      </c>
      <c r="AA179" s="6" t="s">
        <v>47</v>
      </c>
      <c r="AB179" s="6" t="s">
        <v>865</v>
      </c>
      <c r="AC179" s="6" t="s">
        <v>49</v>
      </c>
      <c r="AD179" s="6" t="s">
        <v>856</v>
      </c>
      <c r="AE179" t="str">
        <f t="shared" si="10"/>
        <v>08:48:59</v>
      </c>
      <c r="AF179" s="5">
        <f t="shared" si="11"/>
        <v>7.4236111111111114E-2</v>
      </c>
    </row>
    <row r="180" spans="1:32" x14ac:dyDescent="0.25">
      <c r="A180" s="6" t="s">
        <v>30</v>
      </c>
      <c r="B180" s="6" t="s">
        <v>866</v>
      </c>
      <c r="C180" s="9" t="s">
        <v>854</v>
      </c>
      <c r="D180" s="6" t="s">
        <v>32</v>
      </c>
      <c r="E180" s="6" t="s">
        <v>867</v>
      </c>
      <c r="F180" s="6" t="s">
        <v>34</v>
      </c>
      <c r="G180" s="6" t="s">
        <v>856</v>
      </c>
      <c r="H180" s="6" t="s">
        <v>36</v>
      </c>
      <c r="I180" s="7">
        <v>20</v>
      </c>
      <c r="J180" s="6" t="s">
        <v>34</v>
      </c>
      <c r="K180" s="6" t="s">
        <v>857</v>
      </c>
      <c r="L180" s="6" t="s">
        <v>868</v>
      </c>
      <c r="M180" s="6" t="s">
        <v>869</v>
      </c>
      <c r="N180" s="7">
        <v>0</v>
      </c>
      <c r="O180" s="6" t="s">
        <v>860</v>
      </c>
      <c r="P180" s="6" t="s">
        <v>34</v>
      </c>
      <c r="Q180" s="6" t="s">
        <v>41</v>
      </c>
      <c r="R180" s="6" t="s">
        <v>870</v>
      </c>
      <c r="S180" s="8">
        <f t="shared" si="8"/>
        <v>31</v>
      </c>
      <c r="T180" s="8" t="str">
        <f t="shared" si="9"/>
        <v>1</v>
      </c>
      <c r="U180" s="7">
        <v>20</v>
      </c>
      <c r="V180" s="7">
        <v>20</v>
      </c>
      <c r="W180" s="6" t="s">
        <v>43</v>
      </c>
      <c r="X180" s="6" t="s">
        <v>862</v>
      </c>
      <c r="Y180" s="6" t="s">
        <v>863</v>
      </c>
      <c r="Z180" s="6" t="s">
        <v>864</v>
      </c>
      <c r="AA180" s="6" t="s">
        <v>47</v>
      </c>
      <c r="AB180" s="6" t="s">
        <v>865</v>
      </c>
      <c r="AC180" s="6" t="s">
        <v>49</v>
      </c>
      <c r="AD180" s="6" t="s">
        <v>856</v>
      </c>
      <c r="AE180" t="str">
        <f t="shared" si="10"/>
        <v>08:49:09</v>
      </c>
      <c r="AF180" s="5">
        <f t="shared" si="11"/>
        <v>1.1574074074072183E-4</v>
      </c>
    </row>
    <row r="181" spans="1:32" x14ac:dyDescent="0.25">
      <c r="A181" s="6" t="s">
        <v>30</v>
      </c>
      <c r="B181" s="6" t="s">
        <v>871</v>
      </c>
      <c r="C181" s="9" t="s">
        <v>854</v>
      </c>
      <c r="D181" s="6" t="s">
        <v>32</v>
      </c>
      <c r="E181" s="6" t="s">
        <v>872</v>
      </c>
      <c r="F181" s="6" t="s">
        <v>34</v>
      </c>
      <c r="G181" s="6" t="s">
        <v>856</v>
      </c>
      <c r="H181" s="6" t="s">
        <v>36</v>
      </c>
      <c r="I181" s="7">
        <v>1</v>
      </c>
      <c r="J181" s="6" t="s">
        <v>34</v>
      </c>
      <c r="K181" s="6" t="s">
        <v>857</v>
      </c>
      <c r="L181" s="6" t="s">
        <v>873</v>
      </c>
      <c r="M181" s="6" t="s">
        <v>874</v>
      </c>
      <c r="N181" s="7">
        <v>0</v>
      </c>
      <c r="O181" s="6" t="s">
        <v>860</v>
      </c>
      <c r="P181" s="6" t="s">
        <v>34</v>
      </c>
      <c r="Q181" s="6" t="s">
        <v>41</v>
      </c>
      <c r="R181" s="6" t="s">
        <v>875</v>
      </c>
      <c r="S181" s="8">
        <f t="shared" si="8"/>
        <v>141</v>
      </c>
      <c r="T181" s="8" t="str">
        <f t="shared" si="9"/>
        <v>1</v>
      </c>
      <c r="U181" s="7">
        <v>1</v>
      </c>
      <c r="V181" s="7">
        <v>1</v>
      </c>
      <c r="W181" s="6" t="s">
        <v>43</v>
      </c>
      <c r="X181" s="6" t="s">
        <v>862</v>
      </c>
      <c r="Y181" s="6" t="s">
        <v>863</v>
      </c>
      <c r="Z181" s="6" t="s">
        <v>864</v>
      </c>
      <c r="AA181" s="6" t="s">
        <v>47</v>
      </c>
      <c r="AB181" s="6" t="s">
        <v>865</v>
      </c>
      <c r="AC181" s="6" t="s">
        <v>49</v>
      </c>
      <c r="AD181" s="6" t="s">
        <v>856</v>
      </c>
      <c r="AE181" t="str">
        <f t="shared" si="10"/>
        <v>08:49:33</v>
      </c>
      <c r="AF181" s="5">
        <f t="shared" si="11"/>
        <v>2.777777777778212E-4</v>
      </c>
    </row>
    <row r="182" spans="1:32" x14ac:dyDescent="0.25">
      <c r="A182" s="6" t="s">
        <v>30</v>
      </c>
      <c r="B182" s="6" t="s">
        <v>876</v>
      </c>
      <c r="C182" s="9" t="s">
        <v>854</v>
      </c>
      <c r="D182" s="6" t="s">
        <v>32</v>
      </c>
      <c r="E182" s="6" t="s">
        <v>877</v>
      </c>
      <c r="F182" s="6" t="s">
        <v>34</v>
      </c>
      <c r="G182" s="6" t="s">
        <v>856</v>
      </c>
      <c r="H182" s="6" t="s">
        <v>36</v>
      </c>
      <c r="I182" s="7">
        <v>7</v>
      </c>
      <c r="J182" s="6" t="s">
        <v>34</v>
      </c>
      <c r="K182" s="6" t="s">
        <v>857</v>
      </c>
      <c r="L182" s="6" t="s">
        <v>878</v>
      </c>
      <c r="M182" s="6" t="s">
        <v>879</v>
      </c>
      <c r="N182" s="7">
        <v>0</v>
      </c>
      <c r="O182" s="6" t="s">
        <v>860</v>
      </c>
      <c r="P182" s="6" t="s">
        <v>34</v>
      </c>
      <c r="Q182" s="6" t="s">
        <v>41</v>
      </c>
      <c r="R182" s="6" t="s">
        <v>880</v>
      </c>
      <c r="S182" s="8">
        <f t="shared" si="8"/>
        <v>51</v>
      </c>
      <c r="T182" s="8" t="str">
        <f t="shared" si="9"/>
        <v>1</v>
      </c>
      <c r="U182" s="7">
        <v>7</v>
      </c>
      <c r="V182" s="7">
        <v>7</v>
      </c>
      <c r="W182" s="6" t="s">
        <v>43</v>
      </c>
      <c r="X182" s="6" t="s">
        <v>862</v>
      </c>
      <c r="Y182" s="6" t="s">
        <v>863</v>
      </c>
      <c r="Z182" s="6" t="s">
        <v>864</v>
      </c>
      <c r="AA182" s="6" t="s">
        <v>47</v>
      </c>
      <c r="AB182" s="6" t="s">
        <v>865</v>
      </c>
      <c r="AC182" s="6" t="s">
        <v>49</v>
      </c>
      <c r="AD182" s="6" t="s">
        <v>856</v>
      </c>
      <c r="AE182" t="str">
        <f t="shared" si="10"/>
        <v>08:50:11</v>
      </c>
      <c r="AF182" s="5">
        <f t="shared" si="11"/>
        <v>4.3981481481480955E-4</v>
      </c>
    </row>
    <row r="183" spans="1:32" x14ac:dyDescent="0.25">
      <c r="A183" s="6" t="s">
        <v>30</v>
      </c>
      <c r="B183" s="6" t="s">
        <v>881</v>
      </c>
      <c r="C183" s="9" t="s">
        <v>854</v>
      </c>
      <c r="D183" s="6" t="s">
        <v>32</v>
      </c>
      <c r="E183" s="6" t="s">
        <v>882</v>
      </c>
      <c r="F183" s="6" t="s">
        <v>34</v>
      </c>
      <c r="G183" s="6" t="s">
        <v>856</v>
      </c>
      <c r="H183" s="6" t="s">
        <v>36</v>
      </c>
      <c r="I183" s="7">
        <v>1</v>
      </c>
      <c r="J183" s="6" t="s">
        <v>34</v>
      </c>
      <c r="K183" s="6" t="s">
        <v>857</v>
      </c>
      <c r="L183" s="6" t="s">
        <v>883</v>
      </c>
      <c r="M183" s="6" t="s">
        <v>884</v>
      </c>
      <c r="N183" s="7">
        <v>0</v>
      </c>
      <c r="O183" s="6" t="s">
        <v>860</v>
      </c>
      <c r="P183" s="6" t="s">
        <v>34</v>
      </c>
      <c r="Q183" s="6" t="s">
        <v>41</v>
      </c>
      <c r="R183" s="6" t="s">
        <v>885</v>
      </c>
      <c r="S183" s="8">
        <f t="shared" si="8"/>
        <v>151</v>
      </c>
      <c r="T183" s="8" t="str">
        <f t="shared" si="9"/>
        <v>1</v>
      </c>
      <c r="U183" s="7">
        <v>1</v>
      </c>
      <c r="V183" s="7">
        <v>1</v>
      </c>
      <c r="W183" s="6" t="s">
        <v>43</v>
      </c>
      <c r="X183" s="6" t="s">
        <v>862</v>
      </c>
      <c r="Y183" s="6" t="s">
        <v>863</v>
      </c>
      <c r="Z183" s="6" t="s">
        <v>864</v>
      </c>
      <c r="AA183" s="6" t="s">
        <v>47</v>
      </c>
      <c r="AB183" s="6" t="s">
        <v>865</v>
      </c>
      <c r="AC183" s="6" t="s">
        <v>49</v>
      </c>
      <c r="AD183" s="6" t="s">
        <v>856</v>
      </c>
      <c r="AE183" t="str">
        <f t="shared" si="10"/>
        <v>08:50:37</v>
      </c>
      <c r="AF183" s="5">
        <f t="shared" si="11"/>
        <v>3.0092592592589895E-4</v>
      </c>
    </row>
    <row r="184" spans="1:32" x14ac:dyDescent="0.25">
      <c r="A184" s="6" t="s">
        <v>30</v>
      </c>
      <c r="B184" s="6" t="s">
        <v>886</v>
      </c>
      <c r="C184" s="9" t="s">
        <v>854</v>
      </c>
      <c r="D184" s="6" t="s">
        <v>32</v>
      </c>
      <c r="E184" s="6" t="s">
        <v>887</v>
      </c>
      <c r="F184" s="6" t="s">
        <v>34</v>
      </c>
      <c r="G184" s="6" t="s">
        <v>856</v>
      </c>
      <c r="H184" s="6" t="s">
        <v>36</v>
      </c>
      <c r="I184" s="7">
        <v>1</v>
      </c>
      <c r="J184" s="6" t="s">
        <v>34</v>
      </c>
      <c r="K184" s="6" t="s">
        <v>857</v>
      </c>
      <c r="L184" s="6" t="s">
        <v>888</v>
      </c>
      <c r="M184" s="6" t="s">
        <v>889</v>
      </c>
      <c r="N184" s="7">
        <v>0</v>
      </c>
      <c r="O184" s="6" t="s">
        <v>860</v>
      </c>
      <c r="P184" s="6" t="s">
        <v>34</v>
      </c>
      <c r="Q184" s="6" t="s">
        <v>890</v>
      </c>
      <c r="R184" s="6" t="s">
        <v>891</v>
      </c>
      <c r="S184" s="8">
        <f t="shared" si="8"/>
        <v>49</v>
      </c>
      <c r="T184" s="8">
        <v>1</v>
      </c>
      <c r="U184" s="7">
        <v>1</v>
      </c>
      <c r="V184" s="7">
        <v>1</v>
      </c>
      <c r="W184" s="6" t="s">
        <v>43</v>
      </c>
      <c r="X184" s="6" t="s">
        <v>862</v>
      </c>
      <c r="Y184" s="6" t="s">
        <v>863</v>
      </c>
      <c r="Z184" s="6" t="s">
        <v>864</v>
      </c>
      <c r="AA184" s="6" t="s">
        <v>47</v>
      </c>
      <c r="AB184" s="6" t="s">
        <v>892</v>
      </c>
      <c r="AC184" s="6" t="s">
        <v>49</v>
      </c>
      <c r="AD184" s="6" t="s">
        <v>856</v>
      </c>
      <c r="AE184" t="str">
        <f t="shared" si="10"/>
        <v>08:51:30</v>
      </c>
      <c r="AF184" s="5">
        <f t="shared" si="11"/>
        <v>6.1342592592589229E-4</v>
      </c>
    </row>
    <row r="185" spans="1:32" x14ac:dyDescent="0.25">
      <c r="A185" s="6" t="s">
        <v>30</v>
      </c>
      <c r="B185" s="6" t="s">
        <v>893</v>
      </c>
      <c r="C185" s="9" t="s">
        <v>854</v>
      </c>
      <c r="D185" s="6" t="s">
        <v>32</v>
      </c>
      <c r="E185" s="6" t="s">
        <v>894</v>
      </c>
      <c r="F185" s="6" t="s">
        <v>34</v>
      </c>
      <c r="G185" s="6" t="s">
        <v>856</v>
      </c>
      <c r="H185" s="6" t="s">
        <v>36</v>
      </c>
      <c r="I185" s="7">
        <v>2</v>
      </c>
      <c r="J185" s="6" t="s">
        <v>34</v>
      </c>
      <c r="K185" s="6" t="s">
        <v>857</v>
      </c>
      <c r="L185" s="6" t="s">
        <v>895</v>
      </c>
      <c r="M185" s="6" t="s">
        <v>896</v>
      </c>
      <c r="N185" s="7">
        <v>0</v>
      </c>
      <c r="O185" s="6" t="s">
        <v>860</v>
      </c>
      <c r="P185" s="6" t="s">
        <v>34</v>
      </c>
      <c r="Q185" s="6" t="s">
        <v>890</v>
      </c>
      <c r="R185" s="6" t="s">
        <v>897</v>
      </c>
      <c r="S185" s="8">
        <f t="shared" si="8"/>
        <v>55</v>
      </c>
      <c r="T185" s="8">
        <v>1</v>
      </c>
      <c r="U185" s="7">
        <v>2</v>
      </c>
      <c r="V185" s="7">
        <v>2</v>
      </c>
      <c r="W185" s="6" t="s">
        <v>43</v>
      </c>
      <c r="X185" s="6" t="s">
        <v>862</v>
      </c>
      <c r="Y185" s="6" t="s">
        <v>863</v>
      </c>
      <c r="Z185" s="6" t="s">
        <v>864</v>
      </c>
      <c r="AA185" s="6" t="s">
        <v>47</v>
      </c>
      <c r="AB185" s="6" t="s">
        <v>892</v>
      </c>
      <c r="AC185" s="6" t="s">
        <v>49</v>
      </c>
      <c r="AD185" s="6" t="s">
        <v>856</v>
      </c>
      <c r="AE185" t="str">
        <f t="shared" si="10"/>
        <v>08:53:19</v>
      </c>
      <c r="AF185" s="5">
        <f t="shared" si="11"/>
        <v>1.2615740740740677E-3</v>
      </c>
    </row>
    <row r="186" spans="1:32" x14ac:dyDescent="0.25">
      <c r="A186" s="6" t="s">
        <v>30</v>
      </c>
      <c r="B186" s="6" t="s">
        <v>898</v>
      </c>
      <c r="C186" s="9" t="s">
        <v>854</v>
      </c>
      <c r="D186" s="6" t="s">
        <v>32</v>
      </c>
      <c r="E186" s="6" t="s">
        <v>899</v>
      </c>
      <c r="F186" s="6" t="s">
        <v>34</v>
      </c>
      <c r="G186" s="6" t="s">
        <v>856</v>
      </c>
      <c r="H186" s="6" t="s">
        <v>36</v>
      </c>
      <c r="I186" s="7">
        <v>1</v>
      </c>
      <c r="J186" s="6" t="s">
        <v>34</v>
      </c>
      <c r="K186" s="6" t="s">
        <v>857</v>
      </c>
      <c r="L186" s="6" t="s">
        <v>900</v>
      </c>
      <c r="M186" s="6" t="s">
        <v>901</v>
      </c>
      <c r="N186" s="7">
        <v>0</v>
      </c>
      <c r="O186" s="6" t="s">
        <v>860</v>
      </c>
      <c r="P186" s="6" t="s">
        <v>34</v>
      </c>
      <c r="Q186" s="6" t="s">
        <v>890</v>
      </c>
      <c r="R186" s="6" t="s">
        <v>902</v>
      </c>
      <c r="S186" s="8">
        <f t="shared" si="8"/>
        <v>77</v>
      </c>
      <c r="T186" s="8">
        <v>1</v>
      </c>
      <c r="U186" s="7">
        <v>1</v>
      </c>
      <c r="V186" s="7">
        <v>1</v>
      </c>
      <c r="W186" s="6" t="s">
        <v>43</v>
      </c>
      <c r="X186" s="6" t="s">
        <v>862</v>
      </c>
      <c r="Y186" s="6" t="s">
        <v>863</v>
      </c>
      <c r="Z186" s="6" t="s">
        <v>864</v>
      </c>
      <c r="AA186" s="6" t="s">
        <v>47</v>
      </c>
      <c r="AB186" s="6" t="s">
        <v>892</v>
      </c>
      <c r="AC186" s="6" t="s">
        <v>49</v>
      </c>
      <c r="AD186" s="6" t="s">
        <v>856</v>
      </c>
      <c r="AE186" t="str">
        <f t="shared" si="10"/>
        <v>08:53:38</v>
      </c>
      <c r="AF186" s="5">
        <f t="shared" si="11"/>
        <v>2.1990740740740478E-4</v>
      </c>
    </row>
    <row r="187" spans="1:32" x14ac:dyDescent="0.25">
      <c r="A187" s="6" t="s">
        <v>30</v>
      </c>
      <c r="B187" s="6" t="s">
        <v>903</v>
      </c>
      <c r="C187" s="9" t="s">
        <v>854</v>
      </c>
      <c r="D187" s="6" t="s">
        <v>32</v>
      </c>
      <c r="E187" s="6" t="s">
        <v>904</v>
      </c>
      <c r="F187" s="6" t="s">
        <v>34</v>
      </c>
      <c r="G187" s="6" t="s">
        <v>856</v>
      </c>
      <c r="H187" s="6" t="s">
        <v>36</v>
      </c>
      <c r="I187" s="7">
        <v>5</v>
      </c>
      <c r="J187" s="6" t="s">
        <v>34</v>
      </c>
      <c r="K187" s="6" t="s">
        <v>857</v>
      </c>
      <c r="L187" s="6" t="s">
        <v>905</v>
      </c>
      <c r="M187" s="6" t="s">
        <v>906</v>
      </c>
      <c r="N187" s="7">
        <v>0</v>
      </c>
      <c r="O187" s="6" t="s">
        <v>860</v>
      </c>
      <c r="P187" s="6" t="s">
        <v>34</v>
      </c>
      <c r="Q187" s="6" t="s">
        <v>890</v>
      </c>
      <c r="R187" s="6" t="s">
        <v>907</v>
      </c>
      <c r="S187" s="8">
        <f t="shared" si="8"/>
        <v>96</v>
      </c>
      <c r="T187" s="8">
        <v>1</v>
      </c>
      <c r="U187" s="7">
        <v>5</v>
      </c>
      <c r="V187" s="7">
        <v>5</v>
      </c>
      <c r="W187" s="6" t="s">
        <v>43</v>
      </c>
      <c r="X187" s="6" t="s">
        <v>862</v>
      </c>
      <c r="Y187" s="6" t="s">
        <v>863</v>
      </c>
      <c r="Z187" s="6" t="s">
        <v>864</v>
      </c>
      <c r="AA187" s="6" t="s">
        <v>47</v>
      </c>
      <c r="AB187" s="6" t="s">
        <v>892</v>
      </c>
      <c r="AC187" s="6" t="s">
        <v>49</v>
      </c>
      <c r="AD187" s="6" t="s">
        <v>856</v>
      </c>
      <c r="AE187" t="str">
        <f t="shared" si="10"/>
        <v>08:54:39</v>
      </c>
      <c r="AF187" s="5">
        <f t="shared" si="11"/>
        <v>7.0601851851853636E-4</v>
      </c>
    </row>
    <row r="188" spans="1:32" x14ac:dyDescent="0.25">
      <c r="A188" s="6" t="s">
        <v>30</v>
      </c>
      <c r="B188" s="6" t="s">
        <v>908</v>
      </c>
      <c r="C188" s="9" t="s">
        <v>854</v>
      </c>
      <c r="D188" s="6" t="s">
        <v>32</v>
      </c>
      <c r="E188" s="6" t="s">
        <v>909</v>
      </c>
      <c r="F188" s="6" t="s">
        <v>34</v>
      </c>
      <c r="G188" s="6" t="s">
        <v>856</v>
      </c>
      <c r="H188" s="6" t="s">
        <v>36</v>
      </c>
      <c r="I188" s="7">
        <v>1</v>
      </c>
      <c r="J188" s="6" t="s">
        <v>34</v>
      </c>
      <c r="K188" s="6" t="s">
        <v>857</v>
      </c>
      <c r="L188" s="6" t="s">
        <v>910</v>
      </c>
      <c r="M188" s="6" t="s">
        <v>911</v>
      </c>
      <c r="N188" s="7">
        <v>0</v>
      </c>
      <c r="O188" s="6" t="s">
        <v>860</v>
      </c>
      <c r="P188" s="6" t="s">
        <v>34</v>
      </c>
      <c r="Q188" s="6" t="s">
        <v>890</v>
      </c>
      <c r="R188" s="6" t="s">
        <v>912</v>
      </c>
      <c r="S188" s="8">
        <f t="shared" si="8"/>
        <v>88</v>
      </c>
      <c r="T188" s="8">
        <v>1</v>
      </c>
      <c r="U188" s="7">
        <v>1</v>
      </c>
      <c r="V188" s="7">
        <v>1</v>
      </c>
      <c r="W188" s="6" t="s">
        <v>43</v>
      </c>
      <c r="X188" s="6" t="s">
        <v>862</v>
      </c>
      <c r="Y188" s="6" t="s">
        <v>863</v>
      </c>
      <c r="Z188" s="6" t="s">
        <v>864</v>
      </c>
      <c r="AA188" s="6" t="s">
        <v>47</v>
      </c>
      <c r="AB188" s="6" t="s">
        <v>892</v>
      </c>
      <c r="AC188" s="6" t="s">
        <v>49</v>
      </c>
      <c r="AD188" s="6" t="s">
        <v>856</v>
      </c>
      <c r="AE188" t="str">
        <f t="shared" si="10"/>
        <v>08:55:48</v>
      </c>
      <c r="AF188" s="5">
        <f t="shared" si="11"/>
        <v>7.9861111111112493E-4</v>
      </c>
    </row>
    <row r="189" spans="1:32" x14ac:dyDescent="0.25">
      <c r="A189" s="6" t="s">
        <v>30</v>
      </c>
      <c r="B189" s="6" t="s">
        <v>913</v>
      </c>
      <c r="C189" s="9" t="s">
        <v>854</v>
      </c>
      <c r="D189" s="6" t="s">
        <v>32</v>
      </c>
      <c r="E189" s="6" t="s">
        <v>914</v>
      </c>
      <c r="F189" s="6" t="s">
        <v>34</v>
      </c>
      <c r="G189" s="6" t="s">
        <v>856</v>
      </c>
      <c r="H189" s="6" t="s">
        <v>36</v>
      </c>
      <c r="I189" s="7">
        <v>1</v>
      </c>
      <c r="J189" s="6" t="s">
        <v>34</v>
      </c>
      <c r="K189" s="6" t="s">
        <v>857</v>
      </c>
      <c r="L189" s="6" t="s">
        <v>915</v>
      </c>
      <c r="M189" s="6" t="s">
        <v>916</v>
      </c>
      <c r="N189" s="7">
        <v>0</v>
      </c>
      <c r="O189" s="6" t="s">
        <v>860</v>
      </c>
      <c r="P189" s="6" t="s">
        <v>34</v>
      </c>
      <c r="Q189" s="6" t="s">
        <v>890</v>
      </c>
      <c r="R189" s="6" t="s">
        <v>917</v>
      </c>
      <c r="S189" s="8">
        <f t="shared" si="8"/>
        <v>53</v>
      </c>
      <c r="T189" s="8">
        <v>1</v>
      </c>
      <c r="U189" s="7">
        <v>1</v>
      </c>
      <c r="V189" s="7">
        <v>1</v>
      </c>
      <c r="W189" s="6" t="s">
        <v>43</v>
      </c>
      <c r="X189" s="6" t="s">
        <v>862</v>
      </c>
      <c r="Y189" s="6" t="s">
        <v>863</v>
      </c>
      <c r="Z189" s="6" t="s">
        <v>864</v>
      </c>
      <c r="AA189" s="6" t="s">
        <v>47</v>
      </c>
      <c r="AB189" s="6" t="s">
        <v>865</v>
      </c>
      <c r="AC189" s="6" t="s">
        <v>49</v>
      </c>
      <c r="AD189" s="6" t="s">
        <v>856</v>
      </c>
      <c r="AE189" t="str">
        <f t="shared" si="10"/>
        <v>08:56:40</v>
      </c>
      <c r="AF189" s="5">
        <f t="shared" si="11"/>
        <v>6.0185185185185341E-4</v>
      </c>
    </row>
    <row r="190" spans="1:32" x14ac:dyDescent="0.25">
      <c r="A190" s="6" t="s">
        <v>30</v>
      </c>
      <c r="B190" s="6" t="s">
        <v>918</v>
      </c>
      <c r="C190" s="9" t="s">
        <v>854</v>
      </c>
      <c r="D190" s="6" t="s">
        <v>32</v>
      </c>
      <c r="E190" s="6" t="s">
        <v>919</v>
      </c>
      <c r="F190" s="6" t="s">
        <v>34</v>
      </c>
      <c r="G190" s="6" t="s">
        <v>856</v>
      </c>
      <c r="H190" s="6" t="s">
        <v>36</v>
      </c>
      <c r="I190" s="7">
        <v>1</v>
      </c>
      <c r="J190" s="6" t="s">
        <v>34</v>
      </c>
      <c r="K190" s="6" t="s">
        <v>857</v>
      </c>
      <c r="L190" s="6" t="s">
        <v>920</v>
      </c>
      <c r="M190" s="6" t="s">
        <v>921</v>
      </c>
      <c r="N190" s="7">
        <v>0</v>
      </c>
      <c r="O190" s="6" t="s">
        <v>860</v>
      </c>
      <c r="P190" s="6" t="s">
        <v>34</v>
      </c>
      <c r="Q190" s="6" t="s">
        <v>890</v>
      </c>
      <c r="R190" s="6" t="s">
        <v>922</v>
      </c>
      <c r="S190" s="8">
        <f t="shared" si="8"/>
        <v>54</v>
      </c>
      <c r="T190" s="8">
        <v>1</v>
      </c>
      <c r="U190" s="7">
        <v>1</v>
      </c>
      <c r="V190" s="7">
        <v>1</v>
      </c>
      <c r="W190" s="6" t="s">
        <v>43</v>
      </c>
      <c r="X190" s="6" t="s">
        <v>862</v>
      </c>
      <c r="Y190" s="6" t="s">
        <v>863</v>
      </c>
      <c r="Z190" s="6" t="s">
        <v>864</v>
      </c>
      <c r="AA190" s="6" t="s">
        <v>47</v>
      </c>
      <c r="AB190" s="6" t="s">
        <v>865</v>
      </c>
      <c r="AC190" s="6" t="s">
        <v>49</v>
      </c>
      <c r="AD190" s="6" t="s">
        <v>856</v>
      </c>
      <c r="AE190" t="str">
        <f t="shared" si="10"/>
        <v>08:56:53</v>
      </c>
      <c r="AF190" s="5">
        <f t="shared" si="11"/>
        <v>1.5046296296294948E-4</v>
      </c>
    </row>
    <row r="191" spans="1:32" x14ac:dyDescent="0.25">
      <c r="A191" s="6" t="s">
        <v>30</v>
      </c>
      <c r="B191" s="6" t="s">
        <v>923</v>
      </c>
      <c r="C191" s="9" t="s">
        <v>854</v>
      </c>
      <c r="D191" s="6" t="s">
        <v>32</v>
      </c>
      <c r="E191" s="6" t="s">
        <v>924</v>
      </c>
      <c r="F191" s="6" t="s">
        <v>34</v>
      </c>
      <c r="G191" s="6" t="s">
        <v>856</v>
      </c>
      <c r="H191" s="6" t="s">
        <v>36</v>
      </c>
      <c r="I191" s="7">
        <v>2</v>
      </c>
      <c r="J191" s="6" t="s">
        <v>34</v>
      </c>
      <c r="K191" s="6" t="s">
        <v>857</v>
      </c>
      <c r="L191" s="6" t="s">
        <v>925</v>
      </c>
      <c r="M191" s="6" t="s">
        <v>926</v>
      </c>
      <c r="N191" s="7">
        <v>0</v>
      </c>
      <c r="O191" s="6" t="s">
        <v>860</v>
      </c>
      <c r="P191" s="6" t="s">
        <v>34</v>
      </c>
      <c r="Q191" s="6" t="s">
        <v>890</v>
      </c>
      <c r="R191" s="6" t="s">
        <v>927</v>
      </c>
      <c r="S191" s="8">
        <f t="shared" si="8"/>
        <v>59</v>
      </c>
      <c r="T191" s="8">
        <v>1</v>
      </c>
      <c r="U191" s="7">
        <v>2</v>
      </c>
      <c r="V191" s="7">
        <v>2</v>
      </c>
      <c r="W191" s="6" t="s">
        <v>43</v>
      </c>
      <c r="X191" s="6" t="s">
        <v>862</v>
      </c>
      <c r="Y191" s="6" t="s">
        <v>863</v>
      </c>
      <c r="Z191" s="6" t="s">
        <v>864</v>
      </c>
      <c r="AA191" s="6" t="s">
        <v>47</v>
      </c>
      <c r="AB191" s="6" t="s">
        <v>865</v>
      </c>
      <c r="AC191" s="6" t="s">
        <v>49</v>
      </c>
      <c r="AD191" s="6" t="s">
        <v>856</v>
      </c>
      <c r="AE191" t="str">
        <f t="shared" si="10"/>
        <v>08:57:16</v>
      </c>
      <c r="AF191" s="5">
        <f t="shared" si="11"/>
        <v>2.6620370370372681E-4</v>
      </c>
    </row>
    <row r="192" spans="1:32" x14ac:dyDescent="0.25">
      <c r="A192" s="6" t="s">
        <v>30</v>
      </c>
      <c r="B192" s="6" t="s">
        <v>928</v>
      </c>
      <c r="C192" s="9" t="s">
        <v>854</v>
      </c>
      <c r="D192" s="6" t="s">
        <v>32</v>
      </c>
      <c r="E192" s="6" t="s">
        <v>929</v>
      </c>
      <c r="F192" s="6" t="s">
        <v>34</v>
      </c>
      <c r="G192" s="6" t="s">
        <v>856</v>
      </c>
      <c r="H192" s="6" t="s">
        <v>36</v>
      </c>
      <c r="I192" s="7">
        <v>7</v>
      </c>
      <c r="J192" s="6" t="s">
        <v>34</v>
      </c>
      <c r="K192" s="6" t="s">
        <v>857</v>
      </c>
      <c r="L192" s="6" t="s">
        <v>930</v>
      </c>
      <c r="M192" s="6" t="s">
        <v>931</v>
      </c>
      <c r="N192" s="7">
        <v>0</v>
      </c>
      <c r="O192" s="6" t="s">
        <v>860</v>
      </c>
      <c r="P192" s="6" t="s">
        <v>34</v>
      </c>
      <c r="Q192" s="6" t="s">
        <v>890</v>
      </c>
      <c r="R192" s="6" t="s">
        <v>932</v>
      </c>
      <c r="S192" s="8">
        <f t="shared" si="8"/>
        <v>64</v>
      </c>
      <c r="T192" s="8">
        <v>1</v>
      </c>
      <c r="U192" s="7">
        <v>7</v>
      </c>
      <c r="V192" s="7">
        <v>7</v>
      </c>
      <c r="W192" s="6" t="s">
        <v>43</v>
      </c>
      <c r="X192" s="6" t="s">
        <v>862</v>
      </c>
      <c r="Y192" s="6" t="s">
        <v>863</v>
      </c>
      <c r="Z192" s="6" t="s">
        <v>864</v>
      </c>
      <c r="AA192" s="6" t="s">
        <v>47</v>
      </c>
      <c r="AB192" s="6" t="s">
        <v>865</v>
      </c>
      <c r="AC192" s="6" t="s">
        <v>49</v>
      </c>
      <c r="AD192" s="6" t="s">
        <v>856</v>
      </c>
      <c r="AE192" t="str">
        <f t="shared" si="10"/>
        <v>08:57:46</v>
      </c>
      <c r="AF192" s="5">
        <f t="shared" si="11"/>
        <v>3.4722222222222099E-4</v>
      </c>
    </row>
    <row r="193" spans="1:32" x14ac:dyDescent="0.25">
      <c r="A193" s="6" t="s">
        <v>30</v>
      </c>
      <c r="B193" s="6" t="s">
        <v>933</v>
      </c>
      <c r="C193" s="9" t="s">
        <v>854</v>
      </c>
      <c r="D193" s="6" t="s">
        <v>32</v>
      </c>
      <c r="E193" s="6" t="s">
        <v>934</v>
      </c>
      <c r="F193" s="6" t="s">
        <v>34</v>
      </c>
      <c r="G193" s="6" t="s">
        <v>856</v>
      </c>
      <c r="H193" s="6" t="s">
        <v>36</v>
      </c>
      <c r="I193" s="7">
        <v>1</v>
      </c>
      <c r="J193" s="6" t="s">
        <v>34</v>
      </c>
      <c r="K193" s="6" t="s">
        <v>857</v>
      </c>
      <c r="L193" s="6" t="s">
        <v>935</v>
      </c>
      <c r="M193" s="6" t="s">
        <v>936</v>
      </c>
      <c r="N193" s="7">
        <v>0</v>
      </c>
      <c r="O193" s="6" t="s">
        <v>860</v>
      </c>
      <c r="P193" s="6" t="s">
        <v>34</v>
      </c>
      <c r="Q193" s="6" t="s">
        <v>890</v>
      </c>
      <c r="R193" s="6" t="s">
        <v>937</v>
      </c>
      <c r="S193" s="8">
        <f t="shared" si="8"/>
        <v>14</v>
      </c>
      <c r="T193" s="8">
        <v>1</v>
      </c>
      <c r="U193" s="7">
        <v>1</v>
      </c>
      <c r="V193" s="7">
        <v>1</v>
      </c>
      <c r="W193" s="6" t="s">
        <v>43</v>
      </c>
      <c r="X193" s="6" t="s">
        <v>862</v>
      </c>
      <c r="Y193" s="6" t="s">
        <v>863</v>
      </c>
      <c r="Z193" s="6" t="s">
        <v>864</v>
      </c>
      <c r="AA193" s="6" t="s">
        <v>47</v>
      </c>
      <c r="AB193" s="6" t="s">
        <v>865</v>
      </c>
      <c r="AC193" s="6" t="s">
        <v>49</v>
      </c>
      <c r="AD193" s="6" t="s">
        <v>856</v>
      </c>
      <c r="AE193" t="str">
        <f t="shared" si="10"/>
        <v>08:58:15</v>
      </c>
      <c r="AF193" s="5">
        <f t="shared" si="11"/>
        <v>3.356481481481266E-4</v>
      </c>
    </row>
    <row r="194" spans="1:32" x14ac:dyDescent="0.25">
      <c r="A194" s="6" t="s">
        <v>30</v>
      </c>
      <c r="B194" s="6" t="s">
        <v>938</v>
      </c>
      <c r="C194" s="9" t="s">
        <v>854</v>
      </c>
      <c r="D194" s="6" t="s">
        <v>32</v>
      </c>
      <c r="E194" s="6" t="s">
        <v>939</v>
      </c>
      <c r="F194" s="6" t="s">
        <v>34</v>
      </c>
      <c r="G194" s="6" t="s">
        <v>856</v>
      </c>
      <c r="H194" s="6" t="s">
        <v>36</v>
      </c>
      <c r="I194" s="7">
        <v>6</v>
      </c>
      <c r="J194" s="6" t="s">
        <v>34</v>
      </c>
      <c r="K194" s="6" t="s">
        <v>857</v>
      </c>
      <c r="L194" s="6" t="s">
        <v>940</v>
      </c>
      <c r="M194" s="6" t="s">
        <v>941</v>
      </c>
      <c r="N194" s="7">
        <v>0</v>
      </c>
      <c r="O194" s="6" t="s">
        <v>860</v>
      </c>
      <c r="P194" s="6" t="s">
        <v>34</v>
      </c>
      <c r="Q194" s="6" t="s">
        <v>890</v>
      </c>
      <c r="R194" s="6" t="s">
        <v>942</v>
      </c>
      <c r="S194" s="8">
        <f t="shared" ref="S194:S257" si="12">MID(R194,4,3)*1</f>
        <v>26</v>
      </c>
      <c r="T194" s="8">
        <v>1</v>
      </c>
      <c r="U194" s="7">
        <v>6</v>
      </c>
      <c r="V194" s="7">
        <v>6</v>
      </c>
      <c r="W194" s="6" t="s">
        <v>43</v>
      </c>
      <c r="X194" s="6" t="s">
        <v>862</v>
      </c>
      <c r="Y194" s="6" t="s">
        <v>863</v>
      </c>
      <c r="Z194" s="6" t="s">
        <v>864</v>
      </c>
      <c r="AA194" s="6" t="s">
        <v>47</v>
      </c>
      <c r="AB194" s="6" t="s">
        <v>865</v>
      </c>
      <c r="AC194" s="6" t="s">
        <v>49</v>
      </c>
      <c r="AD194" s="6" t="s">
        <v>856</v>
      </c>
      <c r="AE194" t="str">
        <f t="shared" ref="AE194:AE213" si="13">RIGHT(B194,8)</f>
        <v>08:58:38</v>
      </c>
      <c r="AF194" s="5">
        <f t="shared" si="11"/>
        <v>2.6620370370372681E-4</v>
      </c>
    </row>
    <row r="195" spans="1:32" x14ac:dyDescent="0.25">
      <c r="A195" s="6" t="s">
        <v>30</v>
      </c>
      <c r="B195" s="6" t="s">
        <v>943</v>
      </c>
      <c r="C195" s="9" t="s">
        <v>854</v>
      </c>
      <c r="D195" s="6" t="s">
        <v>32</v>
      </c>
      <c r="E195" s="6" t="s">
        <v>944</v>
      </c>
      <c r="F195" s="6" t="s">
        <v>34</v>
      </c>
      <c r="G195" s="6" t="s">
        <v>856</v>
      </c>
      <c r="H195" s="6" t="s">
        <v>36</v>
      </c>
      <c r="I195" s="7">
        <v>2</v>
      </c>
      <c r="J195" s="6" t="s">
        <v>34</v>
      </c>
      <c r="K195" s="6" t="s">
        <v>857</v>
      </c>
      <c r="L195" s="6" t="s">
        <v>945</v>
      </c>
      <c r="M195" s="6" t="s">
        <v>946</v>
      </c>
      <c r="N195" s="7">
        <v>0</v>
      </c>
      <c r="O195" s="6" t="s">
        <v>860</v>
      </c>
      <c r="P195" s="6" t="s">
        <v>34</v>
      </c>
      <c r="Q195" s="6" t="s">
        <v>890</v>
      </c>
      <c r="R195" s="6" t="s">
        <v>947</v>
      </c>
      <c r="S195" s="8">
        <f t="shared" si="12"/>
        <v>28</v>
      </c>
      <c r="T195" s="8">
        <v>1</v>
      </c>
      <c r="U195" s="7">
        <v>2</v>
      </c>
      <c r="V195" s="7">
        <v>2</v>
      </c>
      <c r="W195" s="6" t="s">
        <v>43</v>
      </c>
      <c r="X195" s="6" t="s">
        <v>862</v>
      </c>
      <c r="Y195" s="6" t="s">
        <v>863</v>
      </c>
      <c r="Z195" s="6" t="s">
        <v>864</v>
      </c>
      <c r="AA195" s="6" t="s">
        <v>47</v>
      </c>
      <c r="AB195" s="6" t="s">
        <v>865</v>
      </c>
      <c r="AC195" s="6" t="s">
        <v>49</v>
      </c>
      <c r="AD195" s="6" t="s">
        <v>856</v>
      </c>
      <c r="AE195" t="str">
        <f t="shared" si="13"/>
        <v>09:04:43</v>
      </c>
      <c r="AF195" s="5">
        <f t="shared" ref="AF195:AF214" si="14">AE195-AE194</f>
        <v>4.2245370370370683E-3</v>
      </c>
    </row>
    <row r="196" spans="1:32" x14ac:dyDescent="0.25">
      <c r="A196" s="6" t="s">
        <v>30</v>
      </c>
      <c r="B196" s="6" t="s">
        <v>948</v>
      </c>
      <c r="C196" s="9" t="s">
        <v>854</v>
      </c>
      <c r="D196" s="6" t="s">
        <v>32</v>
      </c>
      <c r="E196" s="6" t="s">
        <v>949</v>
      </c>
      <c r="F196" s="6" t="s">
        <v>34</v>
      </c>
      <c r="G196" s="6" t="s">
        <v>856</v>
      </c>
      <c r="H196" s="6" t="s">
        <v>36</v>
      </c>
      <c r="I196" s="7">
        <v>4</v>
      </c>
      <c r="J196" s="6" t="s">
        <v>34</v>
      </c>
      <c r="K196" s="6" t="s">
        <v>857</v>
      </c>
      <c r="L196" s="6" t="s">
        <v>950</v>
      </c>
      <c r="M196" s="6" t="s">
        <v>951</v>
      </c>
      <c r="N196" s="7">
        <v>0</v>
      </c>
      <c r="O196" s="6" t="s">
        <v>860</v>
      </c>
      <c r="P196" s="6" t="s">
        <v>34</v>
      </c>
      <c r="Q196" s="6" t="s">
        <v>890</v>
      </c>
      <c r="R196" s="6" t="s">
        <v>952</v>
      </c>
      <c r="S196" s="8">
        <f t="shared" si="12"/>
        <v>2</v>
      </c>
      <c r="T196" s="8">
        <v>1</v>
      </c>
      <c r="U196" s="7">
        <v>4</v>
      </c>
      <c r="V196" s="7">
        <v>4</v>
      </c>
      <c r="W196" s="6" t="s">
        <v>43</v>
      </c>
      <c r="X196" s="6" t="s">
        <v>862</v>
      </c>
      <c r="Y196" s="6" t="s">
        <v>863</v>
      </c>
      <c r="Z196" s="6" t="s">
        <v>864</v>
      </c>
      <c r="AA196" s="6" t="s">
        <v>47</v>
      </c>
      <c r="AB196" s="6" t="s">
        <v>865</v>
      </c>
      <c r="AC196" s="6" t="s">
        <v>49</v>
      </c>
      <c r="AD196" s="6" t="s">
        <v>856</v>
      </c>
      <c r="AE196" t="str">
        <f t="shared" si="13"/>
        <v>09:05:31</v>
      </c>
      <c r="AF196" s="5">
        <f t="shared" si="14"/>
        <v>5.5555555555547587E-4</v>
      </c>
    </row>
    <row r="197" spans="1:32" x14ac:dyDescent="0.25">
      <c r="A197" s="6" t="s">
        <v>30</v>
      </c>
      <c r="B197" s="6" t="s">
        <v>953</v>
      </c>
      <c r="C197" s="9" t="s">
        <v>854</v>
      </c>
      <c r="D197" s="6" t="s">
        <v>32</v>
      </c>
      <c r="E197" s="6" t="s">
        <v>954</v>
      </c>
      <c r="F197" s="6" t="s">
        <v>34</v>
      </c>
      <c r="G197" s="6" t="s">
        <v>856</v>
      </c>
      <c r="H197" s="6" t="s">
        <v>36</v>
      </c>
      <c r="I197" s="7">
        <v>1</v>
      </c>
      <c r="J197" s="6" t="s">
        <v>34</v>
      </c>
      <c r="K197" s="6" t="s">
        <v>857</v>
      </c>
      <c r="L197" s="6" t="s">
        <v>955</v>
      </c>
      <c r="M197" s="6" t="s">
        <v>956</v>
      </c>
      <c r="N197" s="7">
        <v>0</v>
      </c>
      <c r="O197" s="6" t="s">
        <v>860</v>
      </c>
      <c r="P197" s="6" t="s">
        <v>34</v>
      </c>
      <c r="Q197" s="6" t="s">
        <v>890</v>
      </c>
      <c r="R197" s="6" t="s">
        <v>957</v>
      </c>
      <c r="S197" s="8">
        <f t="shared" si="12"/>
        <v>8</v>
      </c>
      <c r="T197" s="8">
        <v>1</v>
      </c>
      <c r="U197" s="7">
        <v>1</v>
      </c>
      <c r="V197" s="7">
        <v>1</v>
      </c>
      <c r="W197" s="6" t="s">
        <v>43</v>
      </c>
      <c r="X197" s="6" t="s">
        <v>862</v>
      </c>
      <c r="Y197" s="6" t="s">
        <v>863</v>
      </c>
      <c r="Z197" s="6" t="s">
        <v>864</v>
      </c>
      <c r="AA197" s="6" t="s">
        <v>47</v>
      </c>
      <c r="AB197" s="6" t="s">
        <v>865</v>
      </c>
      <c r="AC197" s="6" t="s">
        <v>49</v>
      </c>
      <c r="AD197" s="6" t="s">
        <v>856</v>
      </c>
      <c r="AE197" t="str">
        <f t="shared" si="13"/>
        <v>09:06:01</v>
      </c>
      <c r="AF197" s="5">
        <f t="shared" si="14"/>
        <v>3.472222222222765E-4</v>
      </c>
    </row>
    <row r="198" spans="1:32" x14ac:dyDescent="0.25">
      <c r="A198" s="6" t="s">
        <v>30</v>
      </c>
      <c r="B198" s="6" t="s">
        <v>958</v>
      </c>
      <c r="C198" s="9" t="s">
        <v>854</v>
      </c>
      <c r="D198" s="6" t="s">
        <v>32</v>
      </c>
      <c r="E198" s="6" t="s">
        <v>959</v>
      </c>
      <c r="F198" s="6" t="s">
        <v>34</v>
      </c>
      <c r="G198" s="6" t="s">
        <v>856</v>
      </c>
      <c r="H198" s="6" t="s">
        <v>36</v>
      </c>
      <c r="I198" s="7">
        <v>1</v>
      </c>
      <c r="J198" s="6" t="s">
        <v>34</v>
      </c>
      <c r="K198" s="6" t="s">
        <v>857</v>
      </c>
      <c r="L198" s="6" t="s">
        <v>960</v>
      </c>
      <c r="M198" s="6" t="s">
        <v>961</v>
      </c>
      <c r="N198" s="7">
        <v>0</v>
      </c>
      <c r="O198" s="6" t="s">
        <v>860</v>
      </c>
      <c r="P198" s="6" t="s">
        <v>34</v>
      </c>
      <c r="Q198" s="6" t="s">
        <v>890</v>
      </c>
      <c r="R198" s="6" t="s">
        <v>962</v>
      </c>
      <c r="S198" s="8">
        <f t="shared" si="12"/>
        <v>24</v>
      </c>
      <c r="T198" s="8">
        <v>1</v>
      </c>
      <c r="U198" s="7">
        <v>1</v>
      </c>
      <c r="V198" s="7">
        <v>1</v>
      </c>
      <c r="W198" s="6" t="s">
        <v>43</v>
      </c>
      <c r="X198" s="6" t="s">
        <v>862</v>
      </c>
      <c r="Y198" s="6" t="s">
        <v>863</v>
      </c>
      <c r="Z198" s="6" t="s">
        <v>864</v>
      </c>
      <c r="AA198" s="6" t="s">
        <v>47</v>
      </c>
      <c r="AB198" s="6" t="s">
        <v>865</v>
      </c>
      <c r="AC198" s="6" t="s">
        <v>49</v>
      </c>
      <c r="AD198" s="6" t="s">
        <v>856</v>
      </c>
      <c r="AE198" t="str">
        <f t="shared" si="13"/>
        <v>09:06:47</v>
      </c>
      <c r="AF198" s="5">
        <f t="shared" si="14"/>
        <v>5.3240740740745363E-4</v>
      </c>
    </row>
    <row r="199" spans="1:32" x14ac:dyDescent="0.25">
      <c r="A199" s="6" t="s">
        <v>30</v>
      </c>
      <c r="B199" s="6" t="s">
        <v>963</v>
      </c>
      <c r="C199" s="9" t="s">
        <v>854</v>
      </c>
      <c r="D199" s="6" t="s">
        <v>32</v>
      </c>
      <c r="E199" s="6" t="s">
        <v>964</v>
      </c>
      <c r="F199" s="6" t="s">
        <v>34</v>
      </c>
      <c r="G199" s="6" t="s">
        <v>856</v>
      </c>
      <c r="H199" s="6" t="s">
        <v>36</v>
      </c>
      <c r="I199" s="7">
        <v>1</v>
      </c>
      <c r="J199" s="6" t="s">
        <v>34</v>
      </c>
      <c r="K199" s="6" t="s">
        <v>857</v>
      </c>
      <c r="L199" s="6" t="s">
        <v>965</v>
      </c>
      <c r="M199" s="6" t="s">
        <v>966</v>
      </c>
      <c r="N199" s="7">
        <v>0</v>
      </c>
      <c r="O199" s="6" t="s">
        <v>860</v>
      </c>
      <c r="P199" s="6" t="s">
        <v>34</v>
      </c>
      <c r="Q199" s="6" t="s">
        <v>890</v>
      </c>
      <c r="R199" s="6" t="s">
        <v>967</v>
      </c>
      <c r="S199" s="8">
        <f t="shared" si="12"/>
        <v>32</v>
      </c>
      <c r="T199" s="8">
        <v>1</v>
      </c>
      <c r="U199" s="7">
        <v>1</v>
      </c>
      <c r="V199" s="7">
        <v>1</v>
      </c>
      <c r="W199" s="6" t="s">
        <v>43</v>
      </c>
      <c r="X199" s="6" t="s">
        <v>862</v>
      </c>
      <c r="Y199" s="6" t="s">
        <v>863</v>
      </c>
      <c r="Z199" s="6" t="s">
        <v>864</v>
      </c>
      <c r="AA199" s="6" t="s">
        <v>47</v>
      </c>
      <c r="AB199" s="6" t="s">
        <v>865</v>
      </c>
      <c r="AC199" s="6" t="s">
        <v>49</v>
      </c>
      <c r="AD199" s="6" t="s">
        <v>856</v>
      </c>
      <c r="AE199" t="str">
        <f t="shared" si="13"/>
        <v>09:07:48</v>
      </c>
      <c r="AF199" s="5">
        <f t="shared" si="14"/>
        <v>7.0601851851848085E-4</v>
      </c>
    </row>
    <row r="200" spans="1:32" x14ac:dyDescent="0.25">
      <c r="A200" s="6" t="s">
        <v>30</v>
      </c>
      <c r="B200" s="6" t="s">
        <v>968</v>
      </c>
      <c r="C200" s="9" t="s">
        <v>854</v>
      </c>
      <c r="D200" s="6" t="s">
        <v>32</v>
      </c>
      <c r="E200" s="6" t="s">
        <v>969</v>
      </c>
      <c r="F200" s="6" t="s">
        <v>34</v>
      </c>
      <c r="G200" s="6" t="s">
        <v>856</v>
      </c>
      <c r="H200" s="6" t="s">
        <v>36</v>
      </c>
      <c r="I200" s="7">
        <v>2</v>
      </c>
      <c r="J200" s="6" t="s">
        <v>34</v>
      </c>
      <c r="K200" s="6" t="s">
        <v>857</v>
      </c>
      <c r="L200" s="6" t="s">
        <v>970</v>
      </c>
      <c r="M200" s="6" t="s">
        <v>971</v>
      </c>
      <c r="N200" s="7">
        <v>0</v>
      </c>
      <c r="O200" s="6" t="s">
        <v>860</v>
      </c>
      <c r="P200" s="6" t="s">
        <v>34</v>
      </c>
      <c r="Q200" s="6" t="s">
        <v>890</v>
      </c>
      <c r="R200" s="6" t="s">
        <v>972</v>
      </c>
      <c r="S200" s="8">
        <f t="shared" si="12"/>
        <v>2</v>
      </c>
      <c r="T200" s="8">
        <v>1</v>
      </c>
      <c r="U200" s="7">
        <v>2</v>
      </c>
      <c r="V200" s="7">
        <v>2</v>
      </c>
      <c r="W200" s="6" t="s">
        <v>43</v>
      </c>
      <c r="X200" s="6" t="s">
        <v>862</v>
      </c>
      <c r="Y200" s="6" t="s">
        <v>863</v>
      </c>
      <c r="Z200" s="6" t="s">
        <v>864</v>
      </c>
      <c r="AA200" s="6" t="s">
        <v>47</v>
      </c>
      <c r="AB200" s="6" t="s">
        <v>865</v>
      </c>
      <c r="AC200" s="6" t="s">
        <v>49</v>
      </c>
      <c r="AD200" s="6" t="s">
        <v>856</v>
      </c>
      <c r="AE200" t="str">
        <f t="shared" si="13"/>
        <v>09:08:30</v>
      </c>
      <c r="AF200" s="5">
        <f t="shared" si="14"/>
        <v>4.8611111111113159E-4</v>
      </c>
    </row>
    <row r="201" spans="1:32" x14ac:dyDescent="0.25">
      <c r="A201" s="6" t="s">
        <v>30</v>
      </c>
      <c r="B201" s="6" t="s">
        <v>973</v>
      </c>
      <c r="C201" s="9" t="s">
        <v>854</v>
      </c>
      <c r="D201" s="6" t="s">
        <v>32</v>
      </c>
      <c r="E201" s="6" t="s">
        <v>974</v>
      </c>
      <c r="F201" s="6" t="s">
        <v>34</v>
      </c>
      <c r="G201" s="6" t="s">
        <v>856</v>
      </c>
      <c r="H201" s="6" t="s">
        <v>36</v>
      </c>
      <c r="I201" s="7">
        <v>1</v>
      </c>
      <c r="J201" s="6" t="s">
        <v>34</v>
      </c>
      <c r="K201" s="6" t="s">
        <v>857</v>
      </c>
      <c r="L201" s="6" t="s">
        <v>975</v>
      </c>
      <c r="M201" s="6" t="s">
        <v>976</v>
      </c>
      <c r="N201" s="7">
        <v>0</v>
      </c>
      <c r="O201" s="6" t="s">
        <v>860</v>
      </c>
      <c r="P201" s="6" t="s">
        <v>34</v>
      </c>
      <c r="Q201" s="6" t="s">
        <v>890</v>
      </c>
      <c r="R201" s="6" t="s">
        <v>977</v>
      </c>
      <c r="S201" s="8">
        <f t="shared" si="12"/>
        <v>17</v>
      </c>
      <c r="T201" s="8">
        <v>1</v>
      </c>
      <c r="U201" s="7">
        <v>1</v>
      </c>
      <c r="V201" s="7">
        <v>1</v>
      </c>
      <c r="W201" s="6" t="s">
        <v>43</v>
      </c>
      <c r="X201" s="6" t="s">
        <v>862</v>
      </c>
      <c r="Y201" s="6" t="s">
        <v>863</v>
      </c>
      <c r="Z201" s="6" t="s">
        <v>864</v>
      </c>
      <c r="AA201" s="6" t="s">
        <v>47</v>
      </c>
      <c r="AB201" s="6" t="s">
        <v>865</v>
      </c>
      <c r="AC201" s="6" t="s">
        <v>49</v>
      </c>
      <c r="AD201" s="6" t="s">
        <v>856</v>
      </c>
      <c r="AE201" t="str">
        <f t="shared" si="13"/>
        <v>09:08:50</v>
      </c>
      <c r="AF201" s="5">
        <f t="shared" si="14"/>
        <v>2.3148148148144365E-4</v>
      </c>
    </row>
    <row r="202" spans="1:32" x14ac:dyDescent="0.25">
      <c r="A202" s="6" t="s">
        <v>30</v>
      </c>
      <c r="B202" s="6" t="s">
        <v>978</v>
      </c>
      <c r="C202" s="9" t="s">
        <v>854</v>
      </c>
      <c r="D202" s="6" t="s">
        <v>32</v>
      </c>
      <c r="E202" s="6" t="s">
        <v>979</v>
      </c>
      <c r="F202" s="6" t="s">
        <v>34</v>
      </c>
      <c r="G202" s="6" t="s">
        <v>856</v>
      </c>
      <c r="H202" s="6" t="s">
        <v>36</v>
      </c>
      <c r="I202" s="7">
        <v>1</v>
      </c>
      <c r="J202" s="6" t="s">
        <v>34</v>
      </c>
      <c r="K202" s="6" t="s">
        <v>857</v>
      </c>
      <c r="L202" s="6" t="s">
        <v>980</v>
      </c>
      <c r="M202" s="6" t="s">
        <v>981</v>
      </c>
      <c r="N202" s="7">
        <v>0</v>
      </c>
      <c r="O202" s="6" t="s">
        <v>860</v>
      </c>
      <c r="P202" s="6" t="s">
        <v>34</v>
      </c>
      <c r="Q202" s="6" t="s">
        <v>890</v>
      </c>
      <c r="R202" s="6" t="s">
        <v>982</v>
      </c>
      <c r="S202" s="8">
        <f t="shared" si="12"/>
        <v>29</v>
      </c>
      <c r="T202" s="8">
        <v>1</v>
      </c>
      <c r="U202" s="7">
        <v>1</v>
      </c>
      <c r="V202" s="7">
        <v>1</v>
      </c>
      <c r="W202" s="6" t="s">
        <v>43</v>
      </c>
      <c r="X202" s="6" t="s">
        <v>862</v>
      </c>
      <c r="Y202" s="6" t="s">
        <v>863</v>
      </c>
      <c r="Z202" s="6" t="s">
        <v>864</v>
      </c>
      <c r="AA202" s="6" t="s">
        <v>47</v>
      </c>
      <c r="AB202" s="6" t="s">
        <v>865</v>
      </c>
      <c r="AC202" s="6" t="s">
        <v>49</v>
      </c>
      <c r="AD202" s="6" t="s">
        <v>856</v>
      </c>
      <c r="AE202" t="str">
        <f t="shared" si="13"/>
        <v>09:09:09</v>
      </c>
      <c r="AF202" s="5">
        <f t="shared" si="14"/>
        <v>2.1990740740740478E-4</v>
      </c>
    </row>
    <row r="203" spans="1:32" x14ac:dyDescent="0.25">
      <c r="A203" s="6" t="s">
        <v>30</v>
      </c>
      <c r="B203" s="6" t="s">
        <v>983</v>
      </c>
      <c r="C203" s="9" t="s">
        <v>854</v>
      </c>
      <c r="D203" s="6" t="s">
        <v>32</v>
      </c>
      <c r="E203" s="6" t="s">
        <v>984</v>
      </c>
      <c r="F203" s="6" t="s">
        <v>34</v>
      </c>
      <c r="G203" s="6" t="s">
        <v>856</v>
      </c>
      <c r="H203" s="6" t="s">
        <v>36</v>
      </c>
      <c r="I203" s="7">
        <v>1</v>
      </c>
      <c r="J203" s="6" t="s">
        <v>34</v>
      </c>
      <c r="K203" s="6" t="s">
        <v>857</v>
      </c>
      <c r="L203" s="6" t="s">
        <v>985</v>
      </c>
      <c r="M203" s="6" t="s">
        <v>986</v>
      </c>
      <c r="N203" s="7">
        <v>0</v>
      </c>
      <c r="O203" s="6" t="s">
        <v>860</v>
      </c>
      <c r="P203" s="6" t="s">
        <v>34</v>
      </c>
      <c r="Q203" s="6" t="s">
        <v>890</v>
      </c>
      <c r="R203" s="6" t="s">
        <v>987</v>
      </c>
      <c r="S203" s="8">
        <f t="shared" si="12"/>
        <v>32</v>
      </c>
      <c r="T203" s="8">
        <v>1</v>
      </c>
      <c r="U203" s="7">
        <v>1</v>
      </c>
      <c r="V203" s="7">
        <v>1</v>
      </c>
      <c r="W203" s="6" t="s">
        <v>43</v>
      </c>
      <c r="X203" s="6" t="s">
        <v>862</v>
      </c>
      <c r="Y203" s="6" t="s">
        <v>863</v>
      </c>
      <c r="Z203" s="6" t="s">
        <v>864</v>
      </c>
      <c r="AA203" s="6" t="s">
        <v>47</v>
      </c>
      <c r="AB203" s="6" t="s">
        <v>865</v>
      </c>
      <c r="AC203" s="6" t="s">
        <v>49</v>
      </c>
      <c r="AD203" s="6" t="s">
        <v>856</v>
      </c>
      <c r="AE203" t="str">
        <f t="shared" si="13"/>
        <v>09:09:20</v>
      </c>
      <c r="AF203" s="5">
        <f t="shared" si="14"/>
        <v>1.2731481481481621E-4</v>
      </c>
    </row>
    <row r="204" spans="1:32" x14ac:dyDescent="0.25">
      <c r="A204" s="6" t="s">
        <v>30</v>
      </c>
      <c r="B204" s="6" t="s">
        <v>988</v>
      </c>
      <c r="C204" s="9" t="s">
        <v>854</v>
      </c>
      <c r="D204" s="6" t="s">
        <v>32</v>
      </c>
      <c r="E204" s="6" t="s">
        <v>989</v>
      </c>
      <c r="F204" s="6" t="s">
        <v>34</v>
      </c>
      <c r="G204" s="6" t="s">
        <v>856</v>
      </c>
      <c r="H204" s="6" t="s">
        <v>36</v>
      </c>
      <c r="I204" s="7">
        <v>1</v>
      </c>
      <c r="J204" s="6" t="s">
        <v>34</v>
      </c>
      <c r="K204" s="6" t="s">
        <v>857</v>
      </c>
      <c r="L204" s="6" t="s">
        <v>990</v>
      </c>
      <c r="M204" s="6" t="s">
        <v>991</v>
      </c>
      <c r="N204" s="7">
        <v>0</v>
      </c>
      <c r="O204" s="6" t="s">
        <v>860</v>
      </c>
      <c r="P204" s="6" t="s">
        <v>34</v>
      </c>
      <c r="Q204" s="6" t="s">
        <v>890</v>
      </c>
      <c r="R204" s="6" t="s">
        <v>992</v>
      </c>
      <c r="S204" s="8">
        <f t="shared" si="12"/>
        <v>37</v>
      </c>
      <c r="T204" s="8">
        <v>1</v>
      </c>
      <c r="U204" s="7">
        <v>1</v>
      </c>
      <c r="V204" s="7">
        <v>1</v>
      </c>
      <c r="W204" s="6" t="s">
        <v>43</v>
      </c>
      <c r="X204" s="6" t="s">
        <v>862</v>
      </c>
      <c r="Y204" s="6" t="s">
        <v>863</v>
      </c>
      <c r="Z204" s="6" t="s">
        <v>864</v>
      </c>
      <c r="AA204" s="6" t="s">
        <v>47</v>
      </c>
      <c r="AB204" s="6" t="s">
        <v>865</v>
      </c>
      <c r="AC204" s="6" t="s">
        <v>49</v>
      </c>
      <c r="AD204" s="6" t="s">
        <v>856</v>
      </c>
      <c r="AE204" t="str">
        <f t="shared" si="13"/>
        <v>09:09:36</v>
      </c>
      <c r="AF204" s="5">
        <f t="shared" si="14"/>
        <v>1.8518518518517713E-4</v>
      </c>
    </row>
    <row r="205" spans="1:32" x14ac:dyDescent="0.25">
      <c r="A205" s="6" t="s">
        <v>30</v>
      </c>
      <c r="B205" s="6" t="s">
        <v>993</v>
      </c>
      <c r="C205" s="9" t="s">
        <v>854</v>
      </c>
      <c r="D205" s="6" t="s">
        <v>32</v>
      </c>
      <c r="E205" s="6" t="s">
        <v>994</v>
      </c>
      <c r="F205" s="6" t="s">
        <v>34</v>
      </c>
      <c r="G205" s="6" t="s">
        <v>856</v>
      </c>
      <c r="H205" s="6" t="s">
        <v>36</v>
      </c>
      <c r="I205" s="7">
        <v>1</v>
      </c>
      <c r="J205" s="6" t="s">
        <v>34</v>
      </c>
      <c r="K205" s="6" t="s">
        <v>995</v>
      </c>
      <c r="L205" s="6" t="s">
        <v>996</v>
      </c>
      <c r="M205" s="6" t="s">
        <v>997</v>
      </c>
      <c r="N205" s="7">
        <v>0</v>
      </c>
      <c r="O205" s="6" t="s">
        <v>998</v>
      </c>
      <c r="P205" s="6" t="s">
        <v>34</v>
      </c>
      <c r="Q205" s="6" t="s">
        <v>890</v>
      </c>
      <c r="R205" s="6" t="s">
        <v>999</v>
      </c>
      <c r="S205" s="8">
        <f t="shared" si="12"/>
        <v>23</v>
      </c>
      <c r="T205" s="8">
        <v>1</v>
      </c>
      <c r="U205" s="7">
        <v>1</v>
      </c>
      <c r="V205" s="7">
        <v>1</v>
      </c>
      <c r="W205" s="6" t="s">
        <v>43</v>
      </c>
      <c r="X205" s="6" t="s">
        <v>862</v>
      </c>
      <c r="Y205" s="6" t="s">
        <v>863</v>
      </c>
      <c r="Z205" s="6" t="s">
        <v>1000</v>
      </c>
      <c r="AA205" s="6" t="s">
        <v>345</v>
      </c>
      <c r="AB205" s="6" t="s">
        <v>1001</v>
      </c>
      <c r="AC205" s="6" t="s">
        <v>1002</v>
      </c>
      <c r="AD205" s="6" t="s">
        <v>856</v>
      </c>
      <c r="AE205" t="str">
        <f t="shared" si="13"/>
        <v>09:17:27</v>
      </c>
      <c r="AF205" s="5">
        <f t="shared" si="14"/>
        <v>5.4513888888889084E-3</v>
      </c>
    </row>
    <row r="206" spans="1:32" x14ac:dyDescent="0.25">
      <c r="A206" s="6" t="s">
        <v>30</v>
      </c>
      <c r="B206" s="6" t="s">
        <v>1003</v>
      </c>
      <c r="C206" s="9" t="s">
        <v>1004</v>
      </c>
      <c r="D206" s="6" t="s">
        <v>32</v>
      </c>
      <c r="E206" s="6" t="s">
        <v>1005</v>
      </c>
      <c r="F206" s="6" t="s">
        <v>34</v>
      </c>
      <c r="G206" s="6" t="s">
        <v>856</v>
      </c>
      <c r="H206" s="6" t="s">
        <v>36</v>
      </c>
      <c r="I206" s="7">
        <v>1</v>
      </c>
      <c r="J206" s="6" t="s">
        <v>34</v>
      </c>
      <c r="K206" s="6" t="s">
        <v>1006</v>
      </c>
      <c r="L206" s="6" t="s">
        <v>1007</v>
      </c>
      <c r="M206" s="6" t="s">
        <v>1008</v>
      </c>
      <c r="N206" s="7">
        <v>0</v>
      </c>
      <c r="O206" s="6" t="s">
        <v>1009</v>
      </c>
      <c r="P206" s="6" t="s">
        <v>34</v>
      </c>
      <c r="Q206" s="6" t="s">
        <v>1010</v>
      </c>
      <c r="R206" s="6" t="s">
        <v>1011</v>
      </c>
      <c r="S206" s="8">
        <f t="shared" si="12"/>
        <v>132</v>
      </c>
      <c r="T206" s="8" t="str">
        <f t="shared" ref="T206:T213" si="15">MID(R206,6,1)</f>
        <v>2</v>
      </c>
      <c r="U206" s="7">
        <v>1</v>
      </c>
      <c r="V206" s="7">
        <v>1</v>
      </c>
      <c r="W206" s="6" t="s">
        <v>43</v>
      </c>
      <c r="X206" s="6" t="s">
        <v>153</v>
      </c>
      <c r="Y206" s="6" t="s">
        <v>863</v>
      </c>
      <c r="Z206" s="6" t="s">
        <v>1012</v>
      </c>
      <c r="AA206" s="6" t="s">
        <v>1013</v>
      </c>
      <c r="AB206" s="6" t="s">
        <v>1014</v>
      </c>
      <c r="AC206" s="6" t="s">
        <v>49</v>
      </c>
      <c r="AD206" s="6" t="s">
        <v>856</v>
      </c>
      <c r="AE206" t="str">
        <f t="shared" si="13"/>
        <v>12:04:03</v>
      </c>
      <c r="AF206" s="5">
        <f t="shared" si="14"/>
        <v>0.11569444444444443</v>
      </c>
    </row>
    <row r="207" spans="1:32" x14ac:dyDescent="0.25">
      <c r="A207" s="6" t="s">
        <v>30</v>
      </c>
      <c r="B207" s="6" t="s">
        <v>1015</v>
      </c>
      <c r="C207" s="9" t="s">
        <v>1004</v>
      </c>
      <c r="D207" s="6" t="s">
        <v>32</v>
      </c>
      <c r="E207" s="6" t="s">
        <v>1016</v>
      </c>
      <c r="F207" s="6" t="s">
        <v>34</v>
      </c>
      <c r="G207" s="6" t="s">
        <v>856</v>
      </c>
      <c r="H207" s="6" t="s">
        <v>36</v>
      </c>
      <c r="I207" s="7">
        <v>1</v>
      </c>
      <c r="J207" s="6" t="s">
        <v>34</v>
      </c>
      <c r="K207" s="6" t="s">
        <v>1006</v>
      </c>
      <c r="L207" s="6" t="s">
        <v>1017</v>
      </c>
      <c r="M207" s="6" t="s">
        <v>1018</v>
      </c>
      <c r="N207" s="7">
        <v>0</v>
      </c>
      <c r="O207" s="6" t="s">
        <v>1009</v>
      </c>
      <c r="P207" s="6" t="s">
        <v>34</v>
      </c>
      <c r="Q207" s="6" t="s">
        <v>1010</v>
      </c>
      <c r="R207" s="6" t="s">
        <v>1019</v>
      </c>
      <c r="S207" s="8">
        <f t="shared" si="12"/>
        <v>174</v>
      </c>
      <c r="T207" s="8" t="str">
        <f t="shared" si="15"/>
        <v>4</v>
      </c>
      <c r="U207" s="7">
        <v>1</v>
      </c>
      <c r="V207" s="7">
        <v>1</v>
      </c>
      <c r="W207" s="6" t="s">
        <v>43</v>
      </c>
      <c r="X207" s="6" t="s">
        <v>153</v>
      </c>
      <c r="Y207" s="6" t="s">
        <v>863</v>
      </c>
      <c r="Z207" s="6" t="s">
        <v>1012</v>
      </c>
      <c r="AA207" s="6" t="s">
        <v>1013</v>
      </c>
      <c r="AB207" s="6" t="s">
        <v>1014</v>
      </c>
      <c r="AC207" s="6" t="s">
        <v>49</v>
      </c>
      <c r="AD207" s="6" t="s">
        <v>856</v>
      </c>
      <c r="AE207" t="str">
        <f t="shared" si="13"/>
        <v>12:05:38</v>
      </c>
      <c r="AF207" s="5">
        <f t="shared" si="14"/>
        <v>1.0995370370370239E-3</v>
      </c>
    </row>
    <row r="208" spans="1:32" x14ac:dyDescent="0.25">
      <c r="A208" s="6" t="s">
        <v>30</v>
      </c>
      <c r="B208" s="6" t="s">
        <v>1020</v>
      </c>
      <c r="C208" s="9" t="s">
        <v>1004</v>
      </c>
      <c r="D208" s="6" t="s">
        <v>32</v>
      </c>
      <c r="E208" s="6" t="s">
        <v>1021</v>
      </c>
      <c r="F208" s="6" t="s">
        <v>34</v>
      </c>
      <c r="G208" s="6" t="s">
        <v>856</v>
      </c>
      <c r="H208" s="6" t="s">
        <v>36</v>
      </c>
      <c r="I208" s="7">
        <v>1</v>
      </c>
      <c r="J208" s="6" t="s">
        <v>34</v>
      </c>
      <c r="K208" s="6" t="s">
        <v>1006</v>
      </c>
      <c r="L208" s="6" t="s">
        <v>1017</v>
      </c>
      <c r="M208" s="6" t="s">
        <v>1022</v>
      </c>
      <c r="N208" s="7">
        <v>0</v>
      </c>
      <c r="O208" s="6" t="s">
        <v>1009</v>
      </c>
      <c r="P208" s="6" t="s">
        <v>34</v>
      </c>
      <c r="Q208" s="6" t="s">
        <v>1010</v>
      </c>
      <c r="R208" s="6" t="s">
        <v>1019</v>
      </c>
      <c r="S208" s="8">
        <f t="shared" si="12"/>
        <v>174</v>
      </c>
      <c r="T208" s="8" t="str">
        <f t="shared" si="15"/>
        <v>4</v>
      </c>
      <c r="U208" s="7">
        <v>1</v>
      </c>
      <c r="V208" s="7">
        <v>1</v>
      </c>
      <c r="W208" s="6" t="s">
        <v>43</v>
      </c>
      <c r="X208" s="6" t="s">
        <v>153</v>
      </c>
      <c r="Y208" s="6" t="s">
        <v>863</v>
      </c>
      <c r="Z208" s="6" t="s">
        <v>1012</v>
      </c>
      <c r="AA208" s="6" t="s">
        <v>1013</v>
      </c>
      <c r="AB208" s="6" t="s">
        <v>1014</v>
      </c>
      <c r="AC208" s="6" t="s">
        <v>49</v>
      </c>
      <c r="AD208" s="6" t="s">
        <v>856</v>
      </c>
      <c r="AE208" t="str">
        <f t="shared" si="13"/>
        <v>12:05:55</v>
      </c>
      <c r="AF208" s="5">
        <f t="shared" si="14"/>
        <v>1.9675925925932702E-4</v>
      </c>
    </row>
    <row r="209" spans="1:33" x14ac:dyDescent="0.25">
      <c r="A209" s="6" t="s">
        <v>30</v>
      </c>
      <c r="B209" s="6" t="s">
        <v>1023</v>
      </c>
      <c r="C209" s="9" t="s">
        <v>1004</v>
      </c>
      <c r="D209" s="6" t="s">
        <v>32</v>
      </c>
      <c r="E209" s="6" t="s">
        <v>1024</v>
      </c>
      <c r="F209" s="6" t="s">
        <v>34</v>
      </c>
      <c r="G209" s="6" t="s">
        <v>856</v>
      </c>
      <c r="H209" s="6" t="s">
        <v>36</v>
      </c>
      <c r="I209" s="7">
        <v>1</v>
      </c>
      <c r="J209" s="6" t="s">
        <v>34</v>
      </c>
      <c r="K209" s="6" t="s">
        <v>1006</v>
      </c>
      <c r="L209" s="6" t="s">
        <v>1017</v>
      </c>
      <c r="M209" s="6" t="s">
        <v>1025</v>
      </c>
      <c r="N209" s="7">
        <v>0</v>
      </c>
      <c r="O209" s="6" t="s">
        <v>1009</v>
      </c>
      <c r="P209" s="6" t="s">
        <v>34</v>
      </c>
      <c r="Q209" s="6" t="s">
        <v>1010</v>
      </c>
      <c r="R209" s="6" t="s">
        <v>1019</v>
      </c>
      <c r="S209" s="8">
        <f t="shared" si="12"/>
        <v>174</v>
      </c>
      <c r="T209" s="8" t="str">
        <f t="shared" si="15"/>
        <v>4</v>
      </c>
      <c r="U209" s="7">
        <v>1</v>
      </c>
      <c r="V209" s="7">
        <v>1</v>
      </c>
      <c r="W209" s="6" t="s">
        <v>43</v>
      </c>
      <c r="X209" s="6" t="s">
        <v>153</v>
      </c>
      <c r="Y209" s="6" t="s">
        <v>863</v>
      </c>
      <c r="Z209" s="6" t="s">
        <v>1012</v>
      </c>
      <c r="AA209" s="6" t="s">
        <v>1013</v>
      </c>
      <c r="AB209" s="6" t="s">
        <v>1014</v>
      </c>
      <c r="AC209" s="6" t="s">
        <v>49</v>
      </c>
      <c r="AD209" s="6" t="s">
        <v>856</v>
      </c>
      <c r="AE209" t="str">
        <f t="shared" si="13"/>
        <v>12:06:13</v>
      </c>
      <c r="AF209" s="5">
        <f t="shared" si="14"/>
        <v>2.0833333333325488E-4</v>
      </c>
    </row>
    <row r="210" spans="1:33" x14ac:dyDescent="0.25">
      <c r="A210" s="6" t="s">
        <v>30</v>
      </c>
      <c r="B210" s="6" t="s">
        <v>1026</v>
      </c>
      <c r="C210" s="9" t="s">
        <v>1004</v>
      </c>
      <c r="D210" s="6" t="s">
        <v>32</v>
      </c>
      <c r="E210" s="6" t="s">
        <v>1027</v>
      </c>
      <c r="F210" s="6" t="s">
        <v>34</v>
      </c>
      <c r="G210" s="6" t="s">
        <v>856</v>
      </c>
      <c r="H210" s="6" t="s">
        <v>36</v>
      </c>
      <c r="I210" s="7">
        <v>1</v>
      </c>
      <c r="J210" s="6" t="s">
        <v>34</v>
      </c>
      <c r="K210" s="6" t="s">
        <v>1006</v>
      </c>
      <c r="L210" s="6" t="s">
        <v>1017</v>
      </c>
      <c r="M210" s="6" t="s">
        <v>1028</v>
      </c>
      <c r="N210" s="7">
        <v>0</v>
      </c>
      <c r="O210" s="6" t="s">
        <v>1009</v>
      </c>
      <c r="P210" s="6" t="s">
        <v>34</v>
      </c>
      <c r="Q210" s="6" t="s">
        <v>1010</v>
      </c>
      <c r="R210" s="6" t="s">
        <v>1019</v>
      </c>
      <c r="S210" s="8">
        <f t="shared" si="12"/>
        <v>174</v>
      </c>
      <c r="T210" s="8" t="str">
        <f t="shared" si="15"/>
        <v>4</v>
      </c>
      <c r="U210" s="7">
        <v>1</v>
      </c>
      <c r="V210" s="7">
        <v>1</v>
      </c>
      <c r="W210" s="6" t="s">
        <v>43</v>
      </c>
      <c r="X210" s="6" t="s">
        <v>153</v>
      </c>
      <c r="Y210" s="6" t="s">
        <v>863</v>
      </c>
      <c r="Z210" s="6" t="s">
        <v>1012</v>
      </c>
      <c r="AA210" s="6" t="s">
        <v>1013</v>
      </c>
      <c r="AB210" s="6" t="s">
        <v>1014</v>
      </c>
      <c r="AC210" s="6" t="s">
        <v>49</v>
      </c>
      <c r="AD210" s="6" t="s">
        <v>856</v>
      </c>
      <c r="AE210" t="str">
        <f t="shared" si="13"/>
        <v>12:06:34</v>
      </c>
      <c r="AF210" s="5">
        <f t="shared" si="14"/>
        <v>2.4305555555559355E-4</v>
      </c>
    </row>
    <row r="211" spans="1:33" x14ac:dyDescent="0.25">
      <c r="A211" s="6" t="s">
        <v>30</v>
      </c>
      <c r="B211" s="6" t="s">
        <v>1029</v>
      </c>
      <c r="C211" s="9" t="s">
        <v>1004</v>
      </c>
      <c r="D211" s="6" t="s">
        <v>32</v>
      </c>
      <c r="E211" s="6" t="s">
        <v>1030</v>
      </c>
      <c r="F211" s="6" t="s">
        <v>34</v>
      </c>
      <c r="G211" s="6" t="s">
        <v>856</v>
      </c>
      <c r="H211" s="6" t="s">
        <v>36</v>
      </c>
      <c r="I211" s="7">
        <v>1</v>
      </c>
      <c r="J211" s="6" t="s">
        <v>34</v>
      </c>
      <c r="K211" s="6" t="s">
        <v>1006</v>
      </c>
      <c r="L211" s="6" t="s">
        <v>1017</v>
      </c>
      <c r="M211" s="6" t="s">
        <v>1031</v>
      </c>
      <c r="N211" s="7">
        <v>0</v>
      </c>
      <c r="O211" s="6" t="s">
        <v>1009</v>
      </c>
      <c r="P211" s="6" t="s">
        <v>34</v>
      </c>
      <c r="Q211" s="6" t="s">
        <v>1010</v>
      </c>
      <c r="R211" s="6" t="s">
        <v>1019</v>
      </c>
      <c r="S211" s="8">
        <f t="shared" si="12"/>
        <v>174</v>
      </c>
      <c r="T211" s="8" t="str">
        <f t="shared" si="15"/>
        <v>4</v>
      </c>
      <c r="U211" s="7">
        <v>1</v>
      </c>
      <c r="V211" s="7">
        <v>1</v>
      </c>
      <c r="W211" s="6" t="s">
        <v>43</v>
      </c>
      <c r="X211" s="6" t="s">
        <v>153</v>
      </c>
      <c r="Y211" s="6" t="s">
        <v>863</v>
      </c>
      <c r="Z211" s="6" t="s">
        <v>1012</v>
      </c>
      <c r="AA211" s="6" t="s">
        <v>1013</v>
      </c>
      <c r="AB211" s="6" t="s">
        <v>1014</v>
      </c>
      <c r="AC211" s="6" t="s">
        <v>49</v>
      </c>
      <c r="AD211" s="6" t="s">
        <v>856</v>
      </c>
      <c r="AE211" t="str">
        <f t="shared" si="13"/>
        <v>12:07:07</v>
      </c>
      <c r="AF211" s="5">
        <f t="shared" si="14"/>
        <v>3.8194444444439313E-4</v>
      </c>
    </row>
    <row r="212" spans="1:33" x14ac:dyDescent="0.25">
      <c r="A212" s="6" t="s">
        <v>30</v>
      </c>
      <c r="B212" s="6" t="s">
        <v>1032</v>
      </c>
      <c r="C212" s="9" t="s">
        <v>1004</v>
      </c>
      <c r="D212" s="6" t="s">
        <v>32</v>
      </c>
      <c r="E212" s="6" t="s">
        <v>1033</v>
      </c>
      <c r="F212" s="6" t="s">
        <v>34</v>
      </c>
      <c r="G212" s="6" t="s">
        <v>856</v>
      </c>
      <c r="H212" s="6" t="s">
        <v>36</v>
      </c>
      <c r="I212" s="7">
        <v>1</v>
      </c>
      <c r="J212" s="6" t="s">
        <v>34</v>
      </c>
      <c r="K212" s="6" t="s">
        <v>1006</v>
      </c>
      <c r="L212" s="6" t="s">
        <v>1017</v>
      </c>
      <c r="M212" s="6" t="s">
        <v>1034</v>
      </c>
      <c r="N212" s="7">
        <v>0</v>
      </c>
      <c r="O212" s="6" t="s">
        <v>1009</v>
      </c>
      <c r="P212" s="6" t="s">
        <v>34</v>
      </c>
      <c r="Q212" s="6" t="s">
        <v>1010</v>
      </c>
      <c r="R212" s="6" t="s">
        <v>1019</v>
      </c>
      <c r="S212" s="8">
        <f t="shared" si="12"/>
        <v>174</v>
      </c>
      <c r="T212" s="8" t="str">
        <f t="shared" si="15"/>
        <v>4</v>
      </c>
      <c r="U212" s="7">
        <v>1</v>
      </c>
      <c r="V212" s="7">
        <v>1</v>
      </c>
      <c r="W212" s="6" t="s">
        <v>43</v>
      </c>
      <c r="X212" s="6" t="s">
        <v>153</v>
      </c>
      <c r="Y212" s="6" t="s">
        <v>863</v>
      </c>
      <c r="Z212" s="6" t="s">
        <v>1012</v>
      </c>
      <c r="AA212" s="6" t="s">
        <v>1013</v>
      </c>
      <c r="AB212" s="6" t="s">
        <v>1014</v>
      </c>
      <c r="AC212" s="6" t="s">
        <v>49</v>
      </c>
      <c r="AD212" s="6" t="s">
        <v>856</v>
      </c>
      <c r="AE212" t="str">
        <f t="shared" si="13"/>
        <v>12:07:30</v>
      </c>
      <c r="AF212" s="5">
        <f t="shared" si="14"/>
        <v>2.6620370370378232E-4</v>
      </c>
    </row>
    <row r="213" spans="1:33" x14ac:dyDescent="0.25">
      <c r="A213" s="6" t="s">
        <v>30</v>
      </c>
      <c r="B213" s="6" t="s">
        <v>1035</v>
      </c>
      <c r="C213" s="9" t="s">
        <v>1004</v>
      </c>
      <c r="D213" s="6" t="s">
        <v>32</v>
      </c>
      <c r="E213" s="6" t="s">
        <v>1036</v>
      </c>
      <c r="F213" s="6" t="s">
        <v>34</v>
      </c>
      <c r="G213" s="6" t="s">
        <v>856</v>
      </c>
      <c r="H213" s="6" t="s">
        <v>36</v>
      </c>
      <c r="I213" s="7">
        <v>1</v>
      </c>
      <c r="J213" s="6" t="s">
        <v>34</v>
      </c>
      <c r="K213" s="6" t="s">
        <v>1006</v>
      </c>
      <c r="L213" s="6" t="s">
        <v>1017</v>
      </c>
      <c r="M213" s="6" t="s">
        <v>1037</v>
      </c>
      <c r="N213" s="7">
        <v>0</v>
      </c>
      <c r="O213" s="6" t="s">
        <v>1009</v>
      </c>
      <c r="P213" s="6" t="s">
        <v>34</v>
      </c>
      <c r="Q213" s="6" t="s">
        <v>1010</v>
      </c>
      <c r="R213" s="6" t="s">
        <v>1019</v>
      </c>
      <c r="S213" s="8">
        <f t="shared" si="12"/>
        <v>174</v>
      </c>
      <c r="T213" s="8" t="str">
        <f t="shared" si="15"/>
        <v>4</v>
      </c>
      <c r="U213" s="7">
        <v>1</v>
      </c>
      <c r="V213" s="7">
        <v>1</v>
      </c>
      <c r="W213" s="6" t="s">
        <v>43</v>
      </c>
      <c r="X213" s="6" t="s">
        <v>153</v>
      </c>
      <c r="Y213" s="6" t="s">
        <v>863</v>
      </c>
      <c r="Z213" s="6" t="s">
        <v>1012</v>
      </c>
      <c r="AA213" s="6" t="s">
        <v>1013</v>
      </c>
      <c r="AB213" s="6" t="s">
        <v>1014</v>
      </c>
      <c r="AC213" s="6" t="s">
        <v>49</v>
      </c>
      <c r="AD213" s="6" t="s">
        <v>856</v>
      </c>
      <c r="AE213" t="str">
        <f t="shared" si="13"/>
        <v>12:08:01</v>
      </c>
      <c r="AF213" s="5">
        <f t="shared" si="14"/>
        <v>3.5879629629631538E-4</v>
      </c>
    </row>
    <row r="214" spans="1:33" x14ac:dyDescent="0.25">
      <c r="A214" s="6" t="s">
        <v>30</v>
      </c>
      <c r="B214" s="6" t="s">
        <v>1038</v>
      </c>
      <c r="C214" s="9" t="s">
        <v>51</v>
      </c>
      <c r="D214" s="6" t="s">
        <v>32</v>
      </c>
      <c r="E214" s="6" t="s">
        <v>1039</v>
      </c>
      <c r="F214" s="6" t="s">
        <v>34</v>
      </c>
      <c r="G214" s="6" t="s">
        <v>35</v>
      </c>
      <c r="H214" s="6" t="s">
        <v>36</v>
      </c>
      <c r="I214" s="7">
        <v>13</v>
      </c>
      <c r="J214" s="6" t="s">
        <v>34</v>
      </c>
      <c r="K214" s="6" t="s">
        <v>1040</v>
      </c>
      <c r="L214" s="6" t="s">
        <v>1041</v>
      </c>
      <c r="M214" s="6" t="s">
        <v>1042</v>
      </c>
      <c r="N214" s="7">
        <v>0</v>
      </c>
      <c r="O214" s="6" t="s">
        <v>1043</v>
      </c>
      <c r="P214" s="6" t="s">
        <v>34</v>
      </c>
      <c r="Q214" s="6" t="s">
        <v>890</v>
      </c>
      <c r="R214" s="6" t="s">
        <v>1044</v>
      </c>
      <c r="S214" s="8">
        <f t="shared" si="12"/>
        <v>25</v>
      </c>
      <c r="T214" s="8">
        <v>1</v>
      </c>
      <c r="U214" s="7">
        <v>13</v>
      </c>
      <c r="V214" s="7">
        <v>13</v>
      </c>
      <c r="W214" s="6" t="s">
        <v>43</v>
      </c>
      <c r="X214" s="6" t="s">
        <v>153</v>
      </c>
      <c r="Y214" s="6" t="s">
        <v>1045</v>
      </c>
      <c r="Z214" s="6" t="s">
        <v>864</v>
      </c>
      <c r="AA214" s="6" t="s">
        <v>345</v>
      </c>
      <c r="AB214" s="6" t="s">
        <v>865</v>
      </c>
      <c r="AC214" s="6" t="s">
        <v>521</v>
      </c>
      <c r="AD214" s="6" t="s">
        <v>35</v>
      </c>
      <c r="AE214" t="str">
        <f>RIGHT(B214,8)</f>
        <v>12:24:39</v>
      </c>
      <c r="AF214" s="5">
        <f t="shared" si="14"/>
        <v>1.1550925925925881E-2</v>
      </c>
      <c r="AG214" s="5">
        <f>AVERAGE(AF:AF)</f>
        <v>1.0961514235323759E-3</v>
      </c>
    </row>
    <row r="215" spans="1:33" x14ac:dyDescent="0.25">
      <c r="A215" s="6" t="s">
        <v>30</v>
      </c>
      <c r="B215" s="6" t="s">
        <v>1046</v>
      </c>
      <c r="C215" s="9" t="s">
        <v>51</v>
      </c>
      <c r="D215" s="6" t="s">
        <v>32</v>
      </c>
      <c r="E215" s="6" t="s">
        <v>1047</v>
      </c>
      <c r="F215" s="6" t="s">
        <v>34</v>
      </c>
      <c r="G215" s="6" t="s">
        <v>35</v>
      </c>
      <c r="H215" s="6" t="s">
        <v>36</v>
      </c>
      <c r="I215" s="7">
        <v>2</v>
      </c>
      <c r="J215" s="6" t="s">
        <v>34</v>
      </c>
      <c r="K215" s="6" t="s">
        <v>1040</v>
      </c>
      <c r="L215" s="6" t="s">
        <v>1041</v>
      </c>
      <c r="M215" s="6" t="s">
        <v>1048</v>
      </c>
      <c r="N215" s="7">
        <v>0</v>
      </c>
      <c r="O215" s="6" t="s">
        <v>1043</v>
      </c>
      <c r="P215" s="6" t="s">
        <v>34</v>
      </c>
      <c r="Q215" s="6" t="s">
        <v>890</v>
      </c>
      <c r="R215" s="6" t="s">
        <v>1044</v>
      </c>
      <c r="S215" s="8">
        <f t="shared" si="12"/>
        <v>25</v>
      </c>
      <c r="T215" s="8">
        <v>1</v>
      </c>
      <c r="U215" s="7">
        <v>2</v>
      </c>
      <c r="V215" s="7">
        <v>2</v>
      </c>
      <c r="W215" s="6" t="s">
        <v>43</v>
      </c>
      <c r="X215" s="6" t="s">
        <v>153</v>
      </c>
      <c r="Y215" s="6" t="s">
        <v>1045</v>
      </c>
      <c r="Z215" s="6" t="s">
        <v>864</v>
      </c>
      <c r="AA215" s="6" t="s">
        <v>345</v>
      </c>
      <c r="AB215" s="6" t="s">
        <v>865</v>
      </c>
      <c r="AC215" s="6" t="s">
        <v>521</v>
      </c>
      <c r="AD215" s="6" t="s">
        <v>35</v>
      </c>
      <c r="AE215" t="str">
        <f t="shared" ref="AE215:AE278" si="16">RIGHT(B215,8)</f>
        <v>12:24:51</v>
      </c>
      <c r="AF215" s="5">
        <f>AE215-AE214</f>
        <v>1.388888888889106E-4</v>
      </c>
    </row>
    <row r="216" spans="1:33" x14ac:dyDescent="0.25">
      <c r="A216" s="6" t="s">
        <v>30</v>
      </c>
      <c r="B216" s="6" t="s">
        <v>1049</v>
      </c>
      <c r="C216" s="9" t="s">
        <v>51</v>
      </c>
      <c r="D216" s="6" t="s">
        <v>32</v>
      </c>
      <c r="E216" s="6" t="s">
        <v>1050</v>
      </c>
      <c r="F216" s="6" t="s">
        <v>34</v>
      </c>
      <c r="G216" s="6" t="s">
        <v>35</v>
      </c>
      <c r="H216" s="6" t="s">
        <v>36</v>
      </c>
      <c r="I216" s="7">
        <v>19</v>
      </c>
      <c r="J216" s="6" t="s">
        <v>34</v>
      </c>
      <c r="K216" s="6" t="s">
        <v>1040</v>
      </c>
      <c r="L216" s="6" t="s">
        <v>1051</v>
      </c>
      <c r="M216" s="6" t="s">
        <v>1052</v>
      </c>
      <c r="N216" s="7">
        <v>0</v>
      </c>
      <c r="O216" s="6" t="s">
        <v>1043</v>
      </c>
      <c r="P216" s="6" t="s">
        <v>34</v>
      </c>
      <c r="Q216" s="6" t="s">
        <v>890</v>
      </c>
      <c r="R216" s="6" t="s">
        <v>1053</v>
      </c>
      <c r="S216" s="8">
        <f t="shared" si="12"/>
        <v>28</v>
      </c>
      <c r="T216" s="8">
        <v>1</v>
      </c>
      <c r="U216" s="7">
        <v>19</v>
      </c>
      <c r="V216" s="7">
        <v>19</v>
      </c>
      <c r="W216" s="6" t="s">
        <v>43</v>
      </c>
      <c r="X216" s="6" t="s">
        <v>153</v>
      </c>
      <c r="Y216" s="6" t="s">
        <v>1045</v>
      </c>
      <c r="Z216" s="6" t="s">
        <v>864</v>
      </c>
      <c r="AA216" s="6" t="s">
        <v>345</v>
      </c>
      <c r="AB216" s="6" t="s">
        <v>865</v>
      </c>
      <c r="AC216" s="6" t="s">
        <v>521</v>
      </c>
      <c r="AD216" s="6" t="s">
        <v>35</v>
      </c>
      <c r="AE216" t="str">
        <f t="shared" si="16"/>
        <v>12:25:55</v>
      </c>
      <c r="AF216" s="5">
        <f t="shared" ref="AF216:AF279" si="17">AE216-AE215</f>
        <v>7.407407407407085E-4</v>
      </c>
    </row>
    <row r="217" spans="1:33" x14ac:dyDescent="0.25">
      <c r="A217" s="6" t="s">
        <v>30</v>
      </c>
      <c r="B217" s="6" t="s">
        <v>1054</v>
      </c>
      <c r="C217" s="9" t="s">
        <v>51</v>
      </c>
      <c r="D217" s="6" t="s">
        <v>32</v>
      </c>
      <c r="E217" s="6" t="s">
        <v>1055</v>
      </c>
      <c r="F217" s="6" t="s">
        <v>34</v>
      </c>
      <c r="G217" s="6" t="s">
        <v>35</v>
      </c>
      <c r="H217" s="6" t="s">
        <v>36</v>
      </c>
      <c r="I217" s="7">
        <v>12</v>
      </c>
      <c r="J217" s="6" t="s">
        <v>34</v>
      </c>
      <c r="K217" s="6" t="s">
        <v>1040</v>
      </c>
      <c r="L217" s="6" t="s">
        <v>1056</v>
      </c>
      <c r="M217" s="6" t="s">
        <v>1057</v>
      </c>
      <c r="N217" s="7">
        <v>0</v>
      </c>
      <c r="O217" s="6" t="s">
        <v>1043</v>
      </c>
      <c r="P217" s="6" t="s">
        <v>34</v>
      </c>
      <c r="Q217" s="6" t="s">
        <v>890</v>
      </c>
      <c r="R217" s="6" t="s">
        <v>1058</v>
      </c>
      <c r="S217" s="8">
        <f t="shared" si="12"/>
        <v>39</v>
      </c>
      <c r="T217" s="8">
        <v>1</v>
      </c>
      <c r="U217" s="7">
        <v>12</v>
      </c>
      <c r="V217" s="7">
        <v>12</v>
      </c>
      <c r="W217" s="6" t="s">
        <v>43</v>
      </c>
      <c r="X217" s="6" t="s">
        <v>153</v>
      </c>
      <c r="Y217" s="6" t="s">
        <v>1045</v>
      </c>
      <c r="Z217" s="6" t="s">
        <v>864</v>
      </c>
      <c r="AA217" s="6" t="s">
        <v>345</v>
      </c>
      <c r="AB217" s="6" t="s">
        <v>865</v>
      </c>
      <c r="AC217" s="6" t="s">
        <v>521</v>
      </c>
      <c r="AD217" s="6" t="s">
        <v>35</v>
      </c>
      <c r="AE217" t="str">
        <f t="shared" si="16"/>
        <v>12:26:49</v>
      </c>
      <c r="AF217" s="5">
        <f t="shared" si="17"/>
        <v>6.2499999999998668E-4</v>
      </c>
    </row>
    <row r="218" spans="1:33" x14ac:dyDescent="0.25">
      <c r="A218" s="6" t="s">
        <v>30</v>
      </c>
      <c r="B218" s="6" t="s">
        <v>1059</v>
      </c>
      <c r="C218" s="9" t="s">
        <v>51</v>
      </c>
      <c r="D218" s="6" t="s">
        <v>32</v>
      </c>
      <c r="E218" s="6" t="s">
        <v>1060</v>
      </c>
      <c r="F218" s="6" t="s">
        <v>34</v>
      </c>
      <c r="G218" s="6" t="s">
        <v>35</v>
      </c>
      <c r="H218" s="6" t="s">
        <v>36</v>
      </c>
      <c r="I218" s="7">
        <v>16</v>
      </c>
      <c r="J218" s="6" t="s">
        <v>34</v>
      </c>
      <c r="K218" s="6" t="s">
        <v>1040</v>
      </c>
      <c r="L218" s="6" t="s">
        <v>1061</v>
      </c>
      <c r="M218" s="6" t="s">
        <v>1062</v>
      </c>
      <c r="N218" s="7">
        <v>0</v>
      </c>
      <c r="O218" s="6" t="s">
        <v>1043</v>
      </c>
      <c r="P218" s="6" t="s">
        <v>34</v>
      </c>
      <c r="Q218" s="6" t="s">
        <v>890</v>
      </c>
      <c r="R218" s="6" t="s">
        <v>1063</v>
      </c>
      <c r="S218" s="8">
        <f t="shared" si="12"/>
        <v>40</v>
      </c>
      <c r="T218" s="8">
        <v>1</v>
      </c>
      <c r="U218" s="7">
        <v>16</v>
      </c>
      <c r="V218" s="7">
        <v>16</v>
      </c>
      <c r="W218" s="6" t="s">
        <v>43</v>
      </c>
      <c r="X218" s="6" t="s">
        <v>153</v>
      </c>
      <c r="Y218" s="6" t="s">
        <v>1045</v>
      </c>
      <c r="Z218" s="6" t="s">
        <v>864</v>
      </c>
      <c r="AA218" s="6" t="s">
        <v>345</v>
      </c>
      <c r="AB218" s="6" t="s">
        <v>865</v>
      </c>
      <c r="AC218" s="6" t="s">
        <v>1064</v>
      </c>
      <c r="AD218" s="6" t="s">
        <v>35</v>
      </c>
      <c r="AE218" t="str">
        <f t="shared" si="16"/>
        <v>12:29:12</v>
      </c>
      <c r="AF218" s="5">
        <f t="shared" si="17"/>
        <v>1.6550925925925553E-3</v>
      </c>
    </row>
    <row r="219" spans="1:33" x14ac:dyDescent="0.25">
      <c r="A219" s="6" t="s">
        <v>30</v>
      </c>
      <c r="B219" s="6" t="s">
        <v>1065</v>
      </c>
      <c r="C219" s="9" t="s">
        <v>51</v>
      </c>
      <c r="D219" s="6" t="s">
        <v>32</v>
      </c>
      <c r="E219" s="6" t="s">
        <v>1066</v>
      </c>
      <c r="F219" s="6" t="s">
        <v>34</v>
      </c>
      <c r="G219" s="6" t="s">
        <v>35</v>
      </c>
      <c r="H219" s="6" t="s">
        <v>36</v>
      </c>
      <c r="I219" s="7">
        <v>2</v>
      </c>
      <c r="J219" s="6" t="s">
        <v>34</v>
      </c>
      <c r="K219" s="6" t="s">
        <v>1040</v>
      </c>
      <c r="L219" s="6" t="s">
        <v>1067</v>
      </c>
      <c r="M219" s="6" t="s">
        <v>1068</v>
      </c>
      <c r="N219" s="7">
        <v>0</v>
      </c>
      <c r="O219" s="6" t="s">
        <v>1043</v>
      </c>
      <c r="P219" s="6" t="s">
        <v>34</v>
      </c>
      <c r="Q219" s="6" t="s">
        <v>890</v>
      </c>
      <c r="R219" s="6" t="s">
        <v>1069</v>
      </c>
      <c r="S219" s="8">
        <f t="shared" si="12"/>
        <v>41</v>
      </c>
      <c r="T219" s="8">
        <v>1</v>
      </c>
      <c r="U219" s="7">
        <v>2</v>
      </c>
      <c r="V219" s="7">
        <v>2</v>
      </c>
      <c r="W219" s="6" t="s">
        <v>43</v>
      </c>
      <c r="X219" s="6" t="s">
        <v>153</v>
      </c>
      <c r="Y219" s="6" t="s">
        <v>1045</v>
      </c>
      <c r="Z219" s="6" t="s">
        <v>864</v>
      </c>
      <c r="AA219" s="6" t="s">
        <v>345</v>
      </c>
      <c r="AB219" s="6" t="s">
        <v>865</v>
      </c>
      <c r="AC219" s="6" t="s">
        <v>521</v>
      </c>
      <c r="AD219" s="6" t="s">
        <v>35</v>
      </c>
      <c r="AE219" t="str">
        <f t="shared" si="16"/>
        <v>12:29:44</v>
      </c>
      <c r="AF219" s="5">
        <f t="shared" si="17"/>
        <v>3.7037037037035425E-4</v>
      </c>
    </row>
    <row r="220" spans="1:33" x14ac:dyDescent="0.25">
      <c r="A220" s="6" t="s">
        <v>30</v>
      </c>
      <c r="B220" s="6" t="s">
        <v>1070</v>
      </c>
      <c r="C220" s="9" t="s">
        <v>51</v>
      </c>
      <c r="D220" s="6" t="s">
        <v>32</v>
      </c>
      <c r="E220" s="6" t="s">
        <v>1071</v>
      </c>
      <c r="F220" s="6" t="s">
        <v>34</v>
      </c>
      <c r="G220" s="6" t="s">
        <v>35</v>
      </c>
      <c r="H220" s="6" t="s">
        <v>36</v>
      </c>
      <c r="I220" s="7">
        <v>7</v>
      </c>
      <c r="J220" s="6" t="s">
        <v>34</v>
      </c>
      <c r="K220" s="6" t="s">
        <v>1040</v>
      </c>
      <c r="L220" s="6" t="s">
        <v>1067</v>
      </c>
      <c r="M220" s="6" t="s">
        <v>1072</v>
      </c>
      <c r="N220" s="7">
        <v>0</v>
      </c>
      <c r="O220" s="6" t="s">
        <v>1043</v>
      </c>
      <c r="P220" s="6" t="s">
        <v>34</v>
      </c>
      <c r="Q220" s="6" t="s">
        <v>890</v>
      </c>
      <c r="R220" s="6" t="s">
        <v>1069</v>
      </c>
      <c r="S220" s="8">
        <f t="shared" si="12"/>
        <v>41</v>
      </c>
      <c r="T220" s="8">
        <v>1</v>
      </c>
      <c r="U220" s="7">
        <v>7</v>
      </c>
      <c r="V220" s="7">
        <v>7</v>
      </c>
      <c r="W220" s="6" t="s">
        <v>43</v>
      </c>
      <c r="X220" s="6" t="s">
        <v>153</v>
      </c>
      <c r="Y220" s="6" t="s">
        <v>1045</v>
      </c>
      <c r="Z220" s="6" t="s">
        <v>864</v>
      </c>
      <c r="AA220" s="6" t="s">
        <v>345</v>
      </c>
      <c r="AB220" s="6" t="s">
        <v>865</v>
      </c>
      <c r="AC220" s="6" t="s">
        <v>521</v>
      </c>
      <c r="AD220" s="6" t="s">
        <v>35</v>
      </c>
      <c r="AE220" t="str">
        <f t="shared" si="16"/>
        <v>12:30:56</v>
      </c>
      <c r="AF220" s="5">
        <f t="shared" si="17"/>
        <v>8.333333333334636E-4</v>
      </c>
    </row>
    <row r="221" spans="1:33" x14ac:dyDescent="0.25">
      <c r="A221" s="6" t="s">
        <v>30</v>
      </c>
      <c r="B221" s="6" t="s">
        <v>1073</v>
      </c>
      <c r="C221" s="9" t="s">
        <v>51</v>
      </c>
      <c r="D221" s="6" t="s">
        <v>32</v>
      </c>
      <c r="E221" s="6" t="s">
        <v>1074</v>
      </c>
      <c r="F221" s="6" t="s">
        <v>34</v>
      </c>
      <c r="G221" s="6" t="s">
        <v>35</v>
      </c>
      <c r="H221" s="6" t="s">
        <v>36</v>
      </c>
      <c r="I221" s="7">
        <v>6</v>
      </c>
      <c r="J221" s="6" t="s">
        <v>34</v>
      </c>
      <c r="K221" s="6" t="s">
        <v>1040</v>
      </c>
      <c r="L221" s="6" t="s">
        <v>1075</v>
      </c>
      <c r="M221" s="6" t="s">
        <v>1076</v>
      </c>
      <c r="N221" s="7">
        <v>0</v>
      </c>
      <c r="O221" s="6" t="s">
        <v>1043</v>
      </c>
      <c r="P221" s="6" t="s">
        <v>34</v>
      </c>
      <c r="Q221" s="6" t="s">
        <v>890</v>
      </c>
      <c r="R221" s="6" t="s">
        <v>1077</v>
      </c>
      <c r="S221" s="8">
        <f t="shared" si="12"/>
        <v>42</v>
      </c>
      <c r="T221" s="8">
        <v>1</v>
      </c>
      <c r="U221" s="7">
        <v>6</v>
      </c>
      <c r="V221" s="7">
        <v>6</v>
      </c>
      <c r="W221" s="6" t="s">
        <v>43</v>
      </c>
      <c r="X221" s="6" t="s">
        <v>153</v>
      </c>
      <c r="Y221" s="6" t="s">
        <v>1045</v>
      </c>
      <c r="Z221" s="6" t="s">
        <v>864</v>
      </c>
      <c r="AA221" s="6" t="s">
        <v>345</v>
      </c>
      <c r="AB221" s="6" t="s">
        <v>865</v>
      </c>
      <c r="AC221" s="6" t="s">
        <v>521</v>
      </c>
      <c r="AD221" s="6" t="s">
        <v>35</v>
      </c>
      <c r="AE221" t="str">
        <f t="shared" si="16"/>
        <v>12:32:13</v>
      </c>
      <c r="AF221" s="5">
        <f t="shared" si="17"/>
        <v>8.9120370370365798E-4</v>
      </c>
    </row>
    <row r="222" spans="1:33" x14ac:dyDescent="0.25">
      <c r="A222" s="6" t="s">
        <v>30</v>
      </c>
      <c r="B222" s="6" t="s">
        <v>1078</v>
      </c>
      <c r="C222" s="9" t="s">
        <v>51</v>
      </c>
      <c r="D222" s="6" t="s">
        <v>32</v>
      </c>
      <c r="E222" s="6" t="s">
        <v>1079</v>
      </c>
      <c r="F222" s="6" t="s">
        <v>34</v>
      </c>
      <c r="G222" s="6" t="s">
        <v>35</v>
      </c>
      <c r="H222" s="6" t="s">
        <v>36</v>
      </c>
      <c r="I222" s="7">
        <v>2</v>
      </c>
      <c r="J222" s="6" t="s">
        <v>34</v>
      </c>
      <c r="K222" s="6" t="s">
        <v>1040</v>
      </c>
      <c r="L222" s="6" t="s">
        <v>1075</v>
      </c>
      <c r="M222" s="6" t="s">
        <v>1080</v>
      </c>
      <c r="N222" s="7">
        <v>0</v>
      </c>
      <c r="O222" s="6" t="s">
        <v>1043</v>
      </c>
      <c r="P222" s="6" t="s">
        <v>34</v>
      </c>
      <c r="Q222" s="6" t="s">
        <v>890</v>
      </c>
      <c r="R222" s="6" t="s">
        <v>1077</v>
      </c>
      <c r="S222" s="8">
        <f t="shared" si="12"/>
        <v>42</v>
      </c>
      <c r="T222" s="8">
        <v>1</v>
      </c>
      <c r="U222" s="7">
        <v>2</v>
      </c>
      <c r="V222" s="7">
        <v>2</v>
      </c>
      <c r="W222" s="6" t="s">
        <v>43</v>
      </c>
      <c r="X222" s="6" t="s">
        <v>153</v>
      </c>
      <c r="Y222" s="6" t="s">
        <v>1045</v>
      </c>
      <c r="Z222" s="6" t="s">
        <v>864</v>
      </c>
      <c r="AA222" s="6" t="s">
        <v>345</v>
      </c>
      <c r="AB222" s="6" t="s">
        <v>865</v>
      </c>
      <c r="AC222" s="6" t="s">
        <v>521</v>
      </c>
      <c r="AD222" s="6" t="s">
        <v>35</v>
      </c>
      <c r="AE222" t="str">
        <f t="shared" si="16"/>
        <v>12:33:41</v>
      </c>
      <c r="AF222" s="5">
        <f t="shared" si="17"/>
        <v>1.0185185185185297E-3</v>
      </c>
    </row>
    <row r="223" spans="1:33" x14ac:dyDescent="0.25">
      <c r="A223" s="6" t="s">
        <v>30</v>
      </c>
      <c r="B223" s="6" t="s">
        <v>1081</v>
      </c>
      <c r="C223" s="9" t="s">
        <v>51</v>
      </c>
      <c r="D223" s="6" t="s">
        <v>32</v>
      </c>
      <c r="E223" s="6" t="s">
        <v>1082</v>
      </c>
      <c r="F223" s="6" t="s">
        <v>34</v>
      </c>
      <c r="G223" s="6" t="s">
        <v>35</v>
      </c>
      <c r="H223" s="6" t="s">
        <v>36</v>
      </c>
      <c r="I223" s="7">
        <v>7</v>
      </c>
      <c r="J223" s="6" t="s">
        <v>34</v>
      </c>
      <c r="K223" s="6" t="s">
        <v>1040</v>
      </c>
      <c r="L223" s="6" t="s">
        <v>1083</v>
      </c>
      <c r="M223" s="6" t="s">
        <v>1084</v>
      </c>
      <c r="N223" s="7">
        <v>0</v>
      </c>
      <c r="O223" s="6" t="s">
        <v>1043</v>
      </c>
      <c r="P223" s="6" t="s">
        <v>34</v>
      </c>
      <c r="Q223" s="6" t="s">
        <v>890</v>
      </c>
      <c r="R223" s="6" t="s">
        <v>1085</v>
      </c>
      <c r="S223" s="8">
        <f t="shared" si="12"/>
        <v>43</v>
      </c>
      <c r="T223" s="8">
        <v>1</v>
      </c>
      <c r="U223" s="7">
        <v>7</v>
      </c>
      <c r="V223" s="7">
        <v>7</v>
      </c>
      <c r="W223" s="6" t="s">
        <v>43</v>
      </c>
      <c r="X223" s="6" t="s">
        <v>153</v>
      </c>
      <c r="Y223" s="6" t="s">
        <v>1045</v>
      </c>
      <c r="Z223" s="6" t="s">
        <v>864</v>
      </c>
      <c r="AA223" s="6" t="s">
        <v>345</v>
      </c>
      <c r="AB223" s="6" t="s">
        <v>865</v>
      </c>
      <c r="AC223" s="6" t="s">
        <v>521</v>
      </c>
      <c r="AD223" s="6" t="s">
        <v>35</v>
      </c>
      <c r="AE223" t="str">
        <f t="shared" si="16"/>
        <v>12:34:58</v>
      </c>
      <c r="AF223" s="5">
        <f t="shared" si="17"/>
        <v>8.9120370370365798E-4</v>
      </c>
    </row>
    <row r="224" spans="1:33" x14ac:dyDescent="0.25">
      <c r="A224" s="6" t="s">
        <v>30</v>
      </c>
      <c r="B224" s="6" t="s">
        <v>1086</v>
      </c>
      <c r="C224" s="9" t="s">
        <v>51</v>
      </c>
      <c r="D224" s="6" t="s">
        <v>32</v>
      </c>
      <c r="E224" s="6" t="s">
        <v>1087</v>
      </c>
      <c r="F224" s="6" t="s">
        <v>34</v>
      </c>
      <c r="G224" s="6" t="s">
        <v>35</v>
      </c>
      <c r="H224" s="6" t="s">
        <v>36</v>
      </c>
      <c r="I224" s="7">
        <v>4</v>
      </c>
      <c r="J224" s="6" t="s">
        <v>34</v>
      </c>
      <c r="K224" s="6" t="s">
        <v>1040</v>
      </c>
      <c r="L224" s="6" t="s">
        <v>1088</v>
      </c>
      <c r="M224" s="6" t="s">
        <v>1089</v>
      </c>
      <c r="N224" s="7">
        <v>0</v>
      </c>
      <c r="O224" s="6" t="s">
        <v>1043</v>
      </c>
      <c r="P224" s="6" t="s">
        <v>34</v>
      </c>
      <c r="Q224" s="6" t="s">
        <v>890</v>
      </c>
      <c r="R224" s="6" t="s">
        <v>1090</v>
      </c>
      <c r="S224" s="8">
        <f t="shared" si="12"/>
        <v>45</v>
      </c>
      <c r="T224" s="8">
        <v>1</v>
      </c>
      <c r="U224" s="7">
        <v>4</v>
      </c>
      <c r="V224" s="7">
        <v>4</v>
      </c>
      <c r="W224" s="6" t="s">
        <v>43</v>
      </c>
      <c r="X224" s="6" t="s">
        <v>153</v>
      </c>
      <c r="Y224" s="6" t="s">
        <v>1045</v>
      </c>
      <c r="Z224" s="6" t="s">
        <v>864</v>
      </c>
      <c r="AA224" s="6" t="s">
        <v>345</v>
      </c>
      <c r="AB224" s="6" t="s">
        <v>865</v>
      </c>
      <c r="AC224" s="6" t="s">
        <v>521</v>
      </c>
      <c r="AD224" s="6" t="s">
        <v>35</v>
      </c>
      <c r="AE224" t="str">
        <f t="shared" si="16"/>
        <v>12:35:39</v>
      </c>
      <c r="AF224" s="5">
        <f t="shared" si="17"/>
        <v>4.745370370370372E-4</v>
      </c>
    </row>
    <row r="225" spans="1:32" x14ac:dyDescent="0.25">
      <c r="A225" s="6" t="s">
        <v>30</v>
      </c>
      <c r="B225" s="6" t="s">
        <v>1091</v>
      </c>
      <c r="C225" s="9" t="s">
        <v>51</v>
      </c>
      <c r="D225" s="6" t="s">
        <v>32</v>
      </c>
      <c r="E225" s="6" t="s">
        <v>1092</v>
      </c>
      <c r="F225" s="6" t="s">
        <v>34</v>
      </c>
      <c r="G225" s="6" t="s">
        <v>35</v>
      </c>
      <c r="H225" s="6" t="s">
        <v>36</v>
      </c>
      <c r="I225" s="7">
        <v>6</v>
      </c>
      <c r="J225" s="6" t="s">
        <v>34</v>
      </c>
      <c r="K225" s="6" t="s">
        <v>1040</v>
      </c>
      <c r="L225" s="6" t="s">
        <v>1093</v>
      </c>
      <c r="M225" s="6" t="s">
        <v>1094</v>
      </c>
      <c r="N225" s="7">
        <v>0</v>
      </c>
      <c r="O225" s="6" t="s">
        <v>1043</v>
      </c>
      <c r="P225" s="6" t="s">
        <v>34</v>
      </c>
      <c r="Q225" s="6" t="s">
        <v>890</v>
      </c>
      <c r="R225" s="6" t="s">
        <v>1095</v>
      </c>
      <c r="S225" s="8">
        <f t="shared" si="12"/>
        <v>46</v>
      </c>
      <c r="T225" s="8">
        <v>1</v>
      </c>
      <c r="U225" s="7">
        <v>6</v>
      </c>
      <c r="V225" s="7">
        <v>6</v>
      </c>
      <c r="W225" s="6" t="s">
        <v>43</v>
      </c>
      <c r="X225" s="6" t="s">
        <v>153</v>
      </c>
      <c r="Y225" s="6" t="s">
        <v>1045</v>
      </c>
      <c r="Z225" s="6" t="s">
        <v>864</v>
      </c>
      <c r="AA225" s="6" t="s">
        <v>47</v>
      </c>
      <c r="AB225" s="6" t="s">
        <v>865</v>
      </c>
      <c r="AC225" s="6" t="s">
        <v>49</v>
      </c>
      <c r="AD225" s="6" t="s">
        <v>35</v>
      </c>
      <c r="AE225" t="str">
        <f t="shared" si="16"/>
        <v>12:36:41</v>
      </c>
      <c r="AF225" s="5">
        <f t="shared" si="17"/>
        <v>7.1759259259263075E-4</v>
      </c>
    </row>
    <row r="226" spans="1:32" x14ac:dyDescent="0.25">
      <c r="A226" s="6" t="s">
        <v>30</v>
      </c>
      <c r="B226" s="6" t="s">
        <v>1096</v>
      </c>
      <c r="C226" s="9" t="s">
        <v>51</v>
      </c>
      <c r="D226" s="6" t="s">
        <v>32</v>
      </c>
      <c r="E226" s="6" t="s">
        <v>1097</v>
      </c>
      <c r="F226" s="6" t="s">
        <v>34</v>
      </c>
      <c r="G226" s="6" t="s">
        <v>35</v>
      </c>
      <c r="H226" s="6" t="s">
        <v>36</v>
      </c>
      <c r="I226" s="7">
        <v>4</v>
      </c>
      <c r="J226" s="6" t="s">
        <v>34</v>
      </c>
      <c r="K226" s="6" t="s">
        <v>1040</v>
      </c>
      <c r="L226" s="6" t="s">
        <v>1098</v>
      </c>
      <c r="M226" s="6" t="s">
        <v>1099</v>
      </c>
      <c r="N226" s="7">
        <v>0</v>
      </c>
      <c r="O226" s="6" t="s">
        <v>1043</v>
      </c>
      <c r="P226" s="6" t="s">
        <v>34</v>
      </c>
      <c r="Q226" s="6" t="s">
        <v>890</v>
      </c>
      <c r="R226" s="6" t="s">
        <v>1100</v>
      </c>
      <c r="S226" s="8">
        <f t="shared" si="12"/>
        <v>47</v>
      </c>
      <c r="T226" s="8">
        <v>1</v>
      </c>
      <c r="U226" s="7">
        <v>4</v>
      </c>
      <c r="V226" s="7">
        <v>4</v>
      </c>
      <c r="W226" s="6" t="s">
        <v>43</v>
      </c>
      <c r="X226" s="6" t="s">
        <v>153</v>
      </c>
      <c r="Y226" s="6" t="s">
        <v>1045</v>
      </c>
      <c r="Z226" s="6" t="s">
        <v>864</v>
      </c>
      <c r="AA226" s="6" t="s">
        <v>47</v>
      </c>
      <c r="AB226" s="6" t="s">
        <v>865</v>
      </c>
      <c r="AC226" s="6" t="s">
        <v>521</v>
      </c>
      <c r="AD226" s="6" t="s">
        <v>35</v>
      </c>
      <c r="AE226" t="str">
        <f t="shared" si="16"/>
        <v>12:37:21</v>
      </c>
      <c r="AF226" s="5">
        <f t="shared" si="17"/>
        <v>4.6296296296299833E-4</v>
      </c>
    </row>
    <row r="227" spans="1:32" x14ac:dyDescent="0.25">
      <c r="A227" s="6" t="s">
        <v>30</v>
      </c>
      <c r="B227" s="6" t="s">
        <v>1101</v>
      </c>
      <c r="C227" s="9" t="s">
        <v>51</v>
      </c>
      <c r="D227" s="6" t="s">
        <v>32</v>
      </c>
      <c r="E227" s="6" t="s">
        <v>1102</v>
      </c>
      <c r="F227" s="6" t="s">
        <v>34</v>
      </c>
      <c r="G227" s="6" t="s">
        <v>35</v>
      </c>
      <c r="H227" s="6" t="s">
        <v>36</v>
      </c>
      <c r="I227" s="7">
        <v>7</v>
      </c>
      <c r="J227" s="6" t="s">
        <v>34</v>
      </c>
      <c r="K227" s="6" t="s">
        <v>1040</v>
      </c>
      <c r="L227" s="6" t="s">
        <v>1103</v>
      </c>
      <c r="M227" s="6" t="s">
        <v>1104</v>
      </c>
      <c r="N227" s="7">
        <v>0</v>
      </c>
      <c r="O227" s="6" t="s">
        <v>1043</v>
      </c>
      <c r="P227" s="6" t="s">
        <v>34</v>
      </c>
      <c r="Q227" s="6" t="s">
        <v>890</v>
      </c>
      <c r="R227" s="6" t="s">
        <v>1105</v>
      </c>
      <c r="S227" s="8">
        <f t="shared" si="12"/>
        <v>50</v>
      </c>
      <c r="T227" s="8">
        <v>1</v>
      </c>
      <c r="U227" s="7">
        <v>7</v>
      </c>
      <c r="V227" s="7">
        <v>7</v>
      </c>
      <c r="W227" s="6" t="s">
        <v>43</v>
      </c>
      <c r="X227" s="6" t="s">
        <v>153</v>
      </c>
      <c r="Y227" s="6" t="s">
        <v>1045</v>
      </c>
      <c r="Z227" s="6" t="s">
        <v>864</v>
      </c>
      <c r="AA227" s="6" t="s">
        <v>345</v>
      </c>
      <c r="AB227" s="6" t="s">
        <v>865</v>
      </c>
      <c r="AC227" s="6" t="s">
        <v>521</v>
      </c>
      <c r="AD227" s="6" t="s">
        <v>35</v>
      </c>
      <c r="AE227" t="str">
        <f t="shared" si="16"/>
        <v>12:40:15</v>
      </c>
      <c r="AF227" s="5">
        <f t="shared" si="17"/>
        <v>2.0138888888887596E-3</v>
      </c>
    </row>
    <row r="228" spans="1:32" x14ac:dyDescent="0.25">
      <c r="A228" s="6" t="s">
        <v>30</v>
      </c>
      <c r="B228" s="6" t="s">
        <v>1106</v>
      </c>
      <c r="C228" s="9" t="s">
        <v>51</v>
      </c>
      <c r="D228" s="6" t="s">
        <v>32</v>
      </c>
      <c r="E228" s="6" t="s">
        <v>1107</v>
      </c>
      <c r="F228" s="6" t="s">
        <v>34</v>
      </c>
      <c r="G228" s="6" t="s">
        <v>35</v>
      </c>
      <c r="H228" s="6" t="s">
        <v>36</v>
      </c>
      <c r="I228" s="7">
        <v>16</v>
      </c>
      <c r="J228" s="6" t="s">
        <v>34</v>
      </c>
      <c r="K228" s="6" t="s">
        <v>1040</v>
      </c>
      <c r="L228" s="6" t="s">
        <v>1108</v>
      </c>
      <c r="M228" s="6" t="s">
        <v>1109</v>
      </c>
      <c r="N228" s="7">
        <v>0</v>
      </c>
      <c r="O228" s="6" t="s">
        <v>1043</v>
      </c>
      <c r="P228" s="6" t="s">
        <v>34</v>
      </c>
      <c r="Q228" s="6" t="s">
        <v>890</v>
      </c>
      <c r="R228" s="6" t="s">
        <v>1110</v>
      </c>
      <c r="S228" s="8">
        <f t="shared" si="12"/>
        <v>51</v>
      </c>
      <c r="T228" s="8">
        <v>1</v>
      </c>
      <c r="U228" s="7">
        <v>16</v>
      </c>
      <c r="V228" s="7">
        <v>16</v>
      </c>
      <c r="W228" s="6" t="s">
        <v>43</v>
      </c>
      <c r="X228" s="6" t="s">
        <v>153</v>
      </c>
      <c r="Y228" s="6" t="s">
        <v>1045</v>
      </c>
      <c r="Z228" s="6" t="s">
        <v>864</v>
      </c>
      <c r="AA228" s="6" t="s">
        <v>345</v>
      </c>
      <c r="AB228" s="6" t="s">
        <v>865</v>
      </c>
      <c r="AC228" s="6" t="s">
        <v>521</v>
      </c>
      <c r="AD228" s="6" t="s">
        <v>35</v>
      </c>
      <c r="AE228" t="str">
        <f t="shared" si="16"/>
        <v>12:41:33</v>
      </c>
      <c r="AF228" s="5">
        <f t="shared" si="17"/>
        <v>9.027777777779189E-4</v>
      </c>
    </row>
    <row r="229" spans="1:32" x14ac:dyDescent="0.25">
      <c r="A229" s="6" t="s">
        <v>30</v>
      </c>
      <c r="B229" s="6" t="s">
        <v>1111</v>
      </c>
      <c r="C229" s="9" t="s">
        <v>51</v>
      </c>
      <c r="D229" s="6" t="s">
        <v>32</v>
      </c>
      <c r="E229" s="6" t="s">
        <v>1112</v>
      </c>
      <c r="F229" s="6" t="s">
        <v>34</v>
      </c>
      <c r="G229" s="6" t="s">
        <v>35</v>
      </c>
      <c r="H229" s="6" t="s">
        <v>36</v>
      </c>
      <c r="I229" s="7">
        <v>17</v>
      </c>
      <c r="J229" s="6" t="s">
        <v>34</v>
      </c>
      <c r="K229" s="6" t="s">
        <v>1040</v>
      </c>
      <c r="L229" s="6" t="s">
        <v>1108</v>
      </c>
      <c r="M229" s="6" t="s">
        <v>1113</v>
      </c>
      <c r="N229" s="7">
        <v>0</v>
      </c>
      <c r="O229" s="6" t="s">
        <v>1043</v>
      </c>
      <c r="P229" s="6" t="s">
        <v>34</v>
      </c>
      <c r="Q229" s="6" t="s">
        <v>890</v>
      </c>
      <c r="R229" s="6" t="s">
        <v>1110</v>
      </c>
      <c r="S229" s="8">
        <f t="shared" si="12"/>
        <v>51</v>
      </c>
      <c r="T229" s="8">
        <v>1</v>
      </c>
      <c r="U229" s="7">
        <v>17</v>
      </c>
      <c r="V229" s="7">
        <v>17</v>
      </c>
      <c r="W229" s="6" t="s">
        <v>43</v>
      </c>
      <c r="X229" s="6" t="s">
        <v>153</v>
      </c>
      <c r="Y229" s="6" t="s">
        <v>1045</v>
      </c>
      <c r="Z229" s="6" t="s">
        <v>864</v>
      </c>
      <c r="AA229" s="6" t="s">
        <v>345</v>
      </c>
      <c r="AB229" s="6" t="s">
        <v>865</v>
      </c>
      <c r="AC229" s="6" t="s">
        <v>521</v>
      </c>
      <c r="AD229" s="6" t="s">
        <v>35</v>
      </c>
      <c r="AE229" t="str">
        <f t="shared" si="16"/>
        <v>12:43:27</v>
      </c>
      <c r="AF229" s="5">
        <f t="shared" si="17"/>
        <v>1.3194444444444287E-3</v>
      </c>
    </row>
    <row r="230" spans="1:32" x14ac:dyDescent="0.25">
      <c r="A230" s="6" t="s">
        <v>30</v>
      </c>
      <c r="B230" s="6" t="s">
        <v>1114</v>
      </c>
      <c r="C230" s="9" t="s">
        <v>51</v>
      </c>
      <c r="D230" s="6" t="s">
        <v>32</v>
      </c>
      <c r="E230" s="6" t="s">
        <v>1115</v>
      </c>
      <c r="F230" s="6" t="s">
        <v>34</v>
      </c>
      <c r="G230" s="6" t="s">
        <v>35</v>
      </c>
      <c r="H230" s="6" t="s">
        <v>36</v>
      </c>
      <c r="I230" s="7">
        <v>3</v>
      </c>
      <c r="J230" s="6" t="s">
        <v>34</v>
      </c>
      <c r="K230" s="6" t="s">
        <v>1040</v>
      </c>
      <c r="L230" s="6" t="s">
        <v>1116</v>
      </c>
      <c r="M230" s="6" t="s">
        <v>1117</v>
      </c>
      <c r="N230" s="7">
        <v>0</v>
      </c>
      <c r="O230" s="6" t="s">
        <v>1043</v>
      </c>
      <c r="P230" s="6" t="s">
        <v>34</v>
      </c>
      <c r="Q230" s="6" t="s">
        <v>890</v>
      </c>
      <c r="R230" s="6" t="s">
        <v>1118</v>
      </c>
      <c r="S230" s="8">
        <f t="shared" si="12"/>
        <v>52</v>
      </c>
      <c r="T230" s="8">
        <v>1</v>
      </c>
      <c r="U230" s="7">
        <v>3</v>
      </c>
      <c r="V230" s="7">
        <v>3</v>
      </c>
      <c r="W230" s="6" t="s">
        <v>43</v>
      </c>
      <c r="X230" s="6" t="s">
        <v>153</v>
      </c>
      <c r="Y230" s="6" t="s">
        <v>1045</v>
      </c>
      <c r="Z230" s="6" t="s">
        <v>864</v>
      </c>
      <c r="AA230" s="6" t="s">
        <v>345</v>
      </c>
      <c r="AB230" s="6" t="s">
        <v>865</v>
      </c>
      <c r="AC230" s="6" t="s">
        <v>521</v>
      </c>
      <c r="AD230" s="6" t="s">
        <v>35</v>
      </c>
      <c r="AE230" t="str">
        <f t="shared" si="16"/>
        <v>12:45:49</v>
      </c>
      <c r="AF230" s="5">
        <f t="shared" si="17"/>
        <v>1.6435185185184054E-3</v>
      </c>
    </row>
    <row r="231" spans="1:32" x14ac:dyDescent="0.25">
      <c r="A231" s="6" t="s">
        <v>30</v>
      </c>
      <c r="B231" s="6" t="s">
        <v>1119</v>
      </c>
      <c r="C231" s="9" t="s">
        <v>51</v>
      </c>
      <c r="D231" s="6" t="s">
        <v>32</v>
      </c>
      <c r="E231" s="6" t="s">
        <v>1120</v>
      </c>
      <c r="F231" s="6" t="s">
        <v>34</v>
      </c>
      <c r="G231" s="6" t="s">
        <v>35</v>
      </c>
      <c r="H231" s="6" t="s">
        <v>36</v>
      </c>
      <c r="I231" s="7">
        <v>7</v>
      </c>
      <c r="J231" s="6" t="s">
        <v>34</v>
      </c>
      <c r="K231" s="6" t="s">
        <v>1040</v>
      </c>
      <c r="L231" s="6" t="s">
        <v>1116</v>
      </c>
      <c r="M231" s="6" t="s">
        <v>1121</v>
      </c>
      <c r="N231" s="7">
        <v>0</v>
      </c>
      <c r="O231" s="6" t="s">
        <v>1043</v>
      </c>
      <c r="P231" s="6" t="s">
        <v>34</v>
      </c>
      <c r="Q231" s="6" t="s">
        <v>890</v>
      </c>
      <c r="R231" s="6" t="s">
        <v>1118</v>
      </c>
      <c r="S231" s="8">
        <f t="shared" si="12"/>
        <v>52</v>
      </c>
      <c r="T231" s="8">
        <v>1</v>
      </c>
      <c r="U231" s="7">
        <v>7</v>
      </c>
      <c r="V231" s="7">
        <v>7</v>
      </c>
      <c r="W231" s="6" t="s">
        <v>43</v>
      </c>
      <c r="X231" s="6" t="s">
        <v>153</v>
      </c>
      <c r="Y231" s="6" t="s">
        <v>1045</v>
      </c>
      <c r="Z231" s="6" t="s">
        <v>864</v>
      </c>
      <c r="AA231" s="6" t="s">
        <v>345</v>
      </c>
      <c r="AB231" s="6" t="s">
        <v>865</v>
      </c>
      <c r="AC231" s="6" t="s">
        <v>521</v>
      </c>
      <c r="AD231" s="6" t="s">
        <v>35</v>
      </c>
      <c r="AE231" t="str">
        <f t="shared" si="16"/>
        <v>12:47:42</v>
      </c>
      <c r="AF231" s="5">
        <f t="shared" si="17"/>
        <v>1.3078703703703898E-3</v>
      </c>
    </row>
    <row r="232" spans="1:32" x14ac:dyDescent="0.25">
      <c r="A232" s="6" t="s">
        <v>30</v>
      </c>
      <c r="B232" s="6" t="s">
        <v>1122</v>
      </c>
      <c r="C232" s="9" t="s">
        <v>51</v>
      </c>
      <c r="D232" s="6" t="s">
        <v>32</v>
      </c>
      <c r="E232" s="6" t="s">
        <v>1123</v>
      </c>
      <c r="F232" s="6" t="s">
        <v>34</v>
      </c>
      <c r="G232" s="6" t="s">
        <v>35</v>
      </c>
      <c r="H232" s="6" t="s">
        <v>36</v>
      </c>
      <c r="I232" s="7">
        <v>1</v>
      </c>
      <c r="J232" s="6" t="s">
        <v>34</v>
      </c>
      <c r="K232" s="6" t="s">
        <v>1040</v>
      </c>
      <c r="L232" s="6" t="s">
        <v>1124</v>
      </c>
      <c r="M232" s="6" t="s">
        <v>1125</v>
      </c>
      <c r="N232" s="7">
        <v>0</v>
      </c>
      <c r="O232" s="6" t="s">
        <v>1043</v>
      </c>
      <c r="P232" s="6" t="s">
        <v>34</v>
      </c>
      <c r="Q232" s="6" t="s">
        <v>890</v>
      </c>
      <c r="R232" s="6" t="s">
        <v>1126</v>
      </c>
      <c r="S232" s="8">
        <f t="shared" si="12"/>
        <v>55</v>
      </c>
      <c r="T232" s="8">
        <v>1</v>
      </c>
      <c r="U232" s="7">
        <v>1</v>
      </c>
      <c r="V232" s="7">
        <v>1</v>
      </c>
      <c r="W232" s="6" t="s">
        <v>43</v>
      </c>
      <c r="X232" s="6" t="s">
        <v>153</v>
      </c>
      <c r="Y232" s="6" t="s">
        <v>1045</v>
      </c>
      <c r="Z232" s="6" t="s">
        <v>864</v>
      </c>
      <c r="AA232" s="6" t="s">
        <v>345</v>
      </c>
      <c r="AB232" s="6" t="s">
        <v>865</v>
      </c>
      <c r="AC232" s="6" t="s">
        <v>521</v>
      </c>
      <c r="AD232" s="6" t="s">
        <v>35</v>
      </c>
      <c r="AE232" t="str">
        <f t="shared" si="16"/>
        <v>12:48:05</v>
      </c>
      <c r="AF232" s="5">
        <f t="shared" si="17"/>
        <v>2.6620370370378232E-4</v>
      </c>
    </row>
    <row r="233" spans="1:32" x14ac:dyDescent="0.25">
      <c r="A233" s="6" t="s">
        <v>30</v>
      </c>
      <c r="B233" s="6" t="s">
        <v>1127</v>
      </c>
      <c r="C233" s="9" t="s">
        <v>51</v>
      </c>
      <c r="D233" s="6" t="s">
        <v>32</v>
      </c>
      <c r="E233" s="6" t="s">
        <v>1128</v>
      </c>
      <c r="F233" s="6" t="s">
        <v>34</v>
      </c>
      <c r="G233" s="6" t="s">
        <v>35</v>
      </c>
      <c r="H233" s="6" t="s">
        <v>36</v>
      </c>
      <c r="I233" s="7">
        <v>7</v>
      </c>
      <c r="J233" s="6" t="s">
        <v>34</v>
      </c>
      <c r="K233" s="6" t="s">
        <v>1040</v>
      </c>
      <c r="L233" s="6" t="s">
        <v>1124</v>
      </c>
      <c r="M233" s="6" t="s">
        <v>1129</v>
      </c>
      <c r="N233" s="7">
        <v>0</v>
      </c>
      <c r="O233" s="6" t="s">
        <v>1043</v>
      </c>
      <c r="P233" s="6" t="s">
        <v>34</v>
      </c>
      <c r="Q233" s="6" t="s">
        <v>890</v>
      </c>
      <c r="R233" s="6" t="s">
        <v>1126</v>
      </c>
      <c r="S233" s="8">
        <f t="shared" si="12"/>
        <v>55</v>
      </c>
      <c r="T233" s="8">
        <v>1</v>
      </c>
      <c r="U233" s="7">
        <v>7</v>
      </c>
      <c r="V233" s="7">
        <v>7</v>
      </c>
      <c r="W233" s="6" t="s">
        <v>43</v>
      </c>
      <c r="X233" s="6" t="s">
        <v>153</v>
      </c>
      <c r="Y233" s="6" t="s">
        <v>1045</v>
      </c>
      <c r="Z233" s="6" t="s">
        <v>864</v>
      </c>
      <c r="AA233" s="6" t="s">
        <v>47</v>
      </c>
      <c r="AB233" s="6" t="s">
        <v>865</v>
      </c>
      <c r="AC233" s="6" t="s">
        <v>49</v>
      </c>
      <c r="AD233" s="6" t="s">
        <v>35</v>
      </c>
      <c r="AE233" t="str">
        <f t="shared" si="16"/>
        <v>12:50:59</v>
      </c>
      <c r="AF233" s="5">
        <f t="shared" si="17"/>
        <v>2.0138888888888706E-3</v>
      </c>
    </row>
    <row r="234" spans="1:32" x14ac:dyDescent="0.25">
      <c r="A234" s="6" t="s">
        <v>30</v>
      </c>
      <c r="B234" s="6" t="s">
        <v>1130</v>
      </c>
      <c r="C234" s="9" t="s">
        <v>51</v>
      </c>
      <c r="D234" s="6" t="s">
        <v>32</v>
      </c>
      <c r="E234" s="6" t="s">
        <v>1131</v>
      </c>
      <c r="F234" s="6" t="s">
        <v>34</v>
      </c>
      <c r="G234" s="6" t="s">
        <v>35</v>
      </c>
      <c r="H234" s="6" t="s">
        <v>36</v>
      </c>
      <c r="I234" s="7">
        <v>8</v>
      </c>
      <c r="J234" s="6" t="s">
        <v>34</v>
      </c>
      <c r="K234" s="6" t="s">
        <v>1040</v>
      </c>
      <c r="L234" s="6" t="s">
        <v>1132</v>
      </c>
      <c r="M234" s="6" t="s">
        <v>1133</v>
      </c>
      <c r="N234" s="7">
        <v>0</v>
      </c>
      <c r="O234" s="6" t="s">
        <v>1043</v>
      </c>
      <c r="P234" s="6" t="s">
        <v>34</v>
      </c>
      <c r="Q234" s="6" t="s">
        <v>890</v>
      </c>
      <c r="R234" s="6" t="s">
        <v>1134</v>
      </c>
      <c r="S234" s="8">
        <f t="shared" si="12"/>
        <v>57</v>
      </c>
      <c r="T234" s="8">
        <v>1</v>
      </c>
      <c r="U234" s="7">
        <v>8</v>
      </c>
      <c r="V234" s="7">
        <v>8</v>
      </c>
      <c r="W234" s="6" t="s">
        <v>43</v>
      </c>
      <c r="X234" s="6" t="s">
        <v>153</v>
      </c>
      <c r="Y234" s="6" t="s">
        <v>1045</v>
      </c>
      <c r="Z234" s="6" t="s">
        <v>864</v>
      </c>
      <c r="AA234" s="6" t="s">
        <v>345</v>
      </c>
      <c r="AB234" s="6" t="s">
        <v>865</v>
      </c>
      <c r="AC234" s="6" t="s">
        <v>521</v>
      </c>
      <c r="AD234" s="6" t="s">
        <v>35</v>
      </c>
      <c r="AE234" t="str">
        <f t="shared" si="16"/>
        <v>12:52:44</v>
      </c>
      <c r="AF234" s="5">
        <f t="shared" si="17"/>
        <v>1.2152777777777457E-3</v>
      </c>
    </row>
    <row r="235" spans="1:32" x14ac:dyDescent="0.25">
      <c r="A235" s="6" t="s">
        <v>30</v>
      </c>
      <c r="B235" s="6" t="s">
        <v>1135</v>
      </c>
      <c r="C235" s="9" t="s">
        <v>51</v>
      </c>
      <c r="D235" s="6" t="s">
        <v>32</v>
      </c>
      <c r="E235" s="6" t="s">
        <v>1136</v>
      </c>
      <c r="F235" s="6" t="s">
        <v>34</v>
      </c>
      <c r="G235" s="6" t="s">
        <v>35</v>
      </c>
      <c r="H235" s="6" t="s">
        <v>36</v>
      </c>
      <c r="I235" s="7">
        <v>2</v>
      </c>
      <c r="J235" s="6" t="s">
        <v>34</v>
      </c>
      <c r="K235" s="6" t="s">
        <v>1040</v>
      </c>
      <c r="L235" s="6" t="s">
        <v>1137</v>
      </c>
      <c r="M235" s="6" t="s">
        <v>1138</v>
      </c>
      <c r="N235" s="7">
        <v>0</v>
      </c>
      <c r="O235" s="6" t="s">
        <v>1043</v>
      </c>
      <c r="P235" s="6" t="s">
        <v>34</v>
      </c>
      <c r="Q235" s="6" t="s">
        <v>890</v>
      </c>
      <c r="R235" s="6" t="s">
        <v>1139</v>
      </c>
      <c r="S235" s="8">
        <f t="shared" si="12"/>
        <v>63</v>
      </c>
      <c r="T235" s="8">
        <v>1</v>
      </c>
      <c r="U235" s="7">
        <v>2</v>
      </c>
      <c r="V235" s="7">
        <v>2</v>
      </c>
      <c r="W235" s="6" t="s">
        <v>43</v>
      </c>
      <c r="X235" s="6" t="s">
        <v>153</v>
      </c>
      <c r="Y235" s="6" t="s">
        <v>1045</v>
      </c>
      <c r="Z235" s="6" t="s">
        <v>864</v>
      </c>
      <c r="AA235" s="6" t="s">
        <v>47</v>
      </c>
      <c r="AB235" s="6" t="s">
        <v>865</v>
      </c>
      <c r="AC235" s="6" t="s">
        <v>49</v>
      </c>
      <c r="AD235" s="6" t="s">
        <v>35</v>
      </c>
      <c r="AE235" t="str">
        <f t="shared" si="16"/>
        <v>12:53:08</v>
      </c>
      <c r="AF235" s="5">
        <f t="shared" si="17"/>
        <v>2.777777777778212E-4</v>
      </c>
    </row>
    <row r="236" spans="1:32" x14ac:dyDescent="0.25">
      <c r="A236" s="6" t="s">
        <v>30</v>
      </c>
      <c r="B236" s="6" t="s">
        <v>1140</v>
      </c>
      <c r="C236" s="9" t="s">
        <v>51</v>
      </c>
      <c r="D236" s="6" t="s">
        <v>32</v>
      </c>
      <c r="E236" s="6" t="s">
        <v>1141</v>
      </c>
      <c r="F236" s="6" t="s">
        <v>34</v>
      </c>
      <c r="G236" s="6" t="s">
        <v>35</v>
      </c>
      <c r="H236" s="6" t="s">
        <v>36</v>
      </c>
      <c r="I236" s="7">
        <v>1</v>
      </c>
      <c r="J236" s="6" t="s">
        <v>34</v>
      </c>
      <c r="K236" s="6" t="s">
        <v>1040</v>
      </c>
      <c r="L236" s="6" t="s">
        <v>1142</v>
      </c>
      <c r="M236" s="6" t="s">
        <v>1143</v>
      </c>
      <c r="N236" s="7">
        <v>0</v>
      </c>
      <c r="O236" s="6" t="s">
        <v>1043</v>
      </c>
      <c r="P236" s="6" t="s">
        <v>34</v>
      </c>
      <c r="Q236" s="6" t="s">
        <v>890</v>
      </c>
      <c r="R236" s="6" t="s">
        <v>1144</v>
      </c>
      <c r="S236" s="8">
        <f t="shared" si="12"/>
        <v>65</v>
      </c>
      <c r="T236" s="8">
        <v>1</v>
      </c>
      <c r="U236" s="7">
        <v>1</v>
      </c>
      <c r="V236" s="7">
        <v>1</v>
      </c>
      <c r="W236" s="6" t="s">
        <v>43</v>
      </c>
      <c r="X236" s="6" t="s">
        <v>153</v>
      </c>
      <c r="Y236" s="6" t="s">
        <v>1045</v>
      </c>
      <c r="Z236" s="6" t="s">
        <v>864</v>
      </c>
      <c r="AA236" s="6" t="s">
        <v>47</v>
      </c>
      <c r="AB236" s="6" t="s">
        <v>865</v>
      </c>
      <c r="AC236" s="6" t="s">
        <v>49</v>
      </c>
      <c r="AD236" s="6" t="s">
        <v>35</v>
      </c>
      <c r="AE236" t="str">
        <f t="shared" si="16"/>
        <v>12:53:28</v>
      </c>
      <c r="AF236" s="5">
        <f t="shared" si="17"/>
        <v>2.3148148148144365E-4</v>
      </c>
    </row>
    <row r="237" spans="1:32" x14ac:dyDescent="0.25">
      <c r="A237" s="6" t="s">
        <v>30</v>
      </c>
      <c r="B237" s="6" t="s">
        <v>1145</v>
      </c>
      <c r="C237" s="9" t="s">
        <v>51</v>
      </c>
      <c r="D237" s="6" t="s">
        <v>32</v>
      </c>
      <c r="E237" s="6" t="s">
        <v>1146</v>
      </c>
      <c r="F237" s="6" t="s">
        <v>34</v>
      </c>
      <c r="G237" s="6" t="s">
        <v>35</v>
      </c>
      <c r="H237" s="6" t="s">
        <v>36</v>
      </c>
      <c r="I237" s="7">
        <v>8</v>
      </c>
      <c r="J237" s="6" t="s">
        <v>34</v>
      </c>
      <c r="K237" s="6" t="s">
        <v>1040</v>
      </c>
      <c r="L237" s="6" t="s">
        <v>1147</v>
      </c>
      <c r="M237" s="6" t="s">
        <v>1148</v>
      </c>
      <c r="N237" s="7">
        <v>0</v>
      </c>
      <c r="O237" s="6" t="s">
        <v>1043</v>
      </c>
      <c r="P237" s="6" t="s">
        <v>34</v>
      </c>
      <c r="Q237" s="6" t="s">
        <v>890</v>
      </c>
      <c r="R237" s="6" t="s">
        <v>1149</v>
      </c>
      <c r="S237" s="8">
        <f t="shared" si="12"/>
        <v>70</v>
      </c>
      <c r="T237" s="8">
        <v>1</v>
      </c>
      <c r="U237" s="7">
        <v>8</v>
      </c>
      <c r="V237" s="7">
        <v>8</v>
      </c>
      <c r="W237" s="6" t="s">
        <v>43</v>
      </c>
      <c r="X237" s="6" t="s">
        <v>153</v>
      </c>
      <c r="Y237" s="6" t="s">
        <v>1045</v>
      </c>
      <c r="Z237" s="6" t="s">
        <v>864</v>
      </c>
      <c r="AA237" s="6" t="s">
        <v>47</v>
      </c>
      <c r="AB237" s="6" t="s">
        <v>865</v>
      </c>
      <c r="AC237" s="6" t="s">
        <v>49</v>
      </c>
      <c r="AD237" s="6" t="s">
        <v>35</v>
      </c>
      <c r="AE237" t="str">
        <f t="shared" si="16"/>
        <v>12:54:21</v>
      </c>
      <c r="AF237" s="5">
        <f t="shared" si="17"/>
        <v>6.134259259259478E-4</v>
      </c>
    </row>
    <row r="238" spans="1:32" x14ac:dyDescent="0.25">
      <c r="A238" s="6" t="s">
        <v>30</v>
      </c>
      <c r="B238" s="6" t="s">
        <v>1150</v>
      </c>
      <c r="C238" s="9" t="s">
        <v>51</v>
      </c>
      <c r="D238" s="6" t="s">
        <v>32</v>
      </c>
      <c r="E238" s="6" t="s">
        <v>1151</v>
      </c>
      <c r="F238" s="6" t="s">
        <v>34</v>
      </c>
      <c r="G238" s="6" t="s">
        <v>35</v>
      </c>
      <c r="H238" s="6" t="s">
        <v>36</v>
      </c>
      <c r="I238" s="7">
        <v>2</v>
      </c>
      <c r="J238" s="6" t="s">
        <v>34</v>
      </c>
      <c r="K238" s="6" t="s">
        <v>1040</v>
      </c>
      <c r="L238" s="6" t="s">
        <v>1152</v>
      </c>
      <c r="M238" s="6" t="s">
        <v>1153</v>
      </c>
      <c r="N238" s="7">
        <v>0</v>
      </c>
      <c r="O238" s="6" t="s">
        <v>1043</v>
      </c>
      <c r="P238" s="6" t="s">
        <v>34</v>
      </c>
      <c r="Q238" s="6" t="s">
        <v>890</v>
      </c>
      <c r="R238" s="6" t="s">
        <v>1154</v>
      </c>
      <c r="S238" s="8">
        <f t="shared" si="12"/>
        <v>71</v>
      </c>
      <c r="T238" s="8">
        <v>1</v>
      </c>
      <c r="U238" s="7">
        <v>2</v>
      </c>
      <c r="V238" s="7">
        <v>2</v>
      </c>
      <c r="W238" s="6" t="s">
        <v>43</v>
      </c>
      <c r="X238" s="6" t="s">
        <v>153</v>
      </c>
      <c r="Y238" s="6" t="s">
        <v>1045</v>
      </c>
      <c r="Z238" s="6" t="s">
        <v>864</v>
      </c>
      <c r="AA238" s="6" t="s">
        <v>47</v>
      </c>
      <c r="AB238" s="6" t="s">
        <v>865</v>
      </c>
      <c r="AC238" s="6" t="s">
        <v>49</v>
      </c>
      <c r="AD238" s="6" t="s">
        <v>35</v>
      </c>
      <c r="AE238" t="str">
        <f t="shared" si="16"/>
        <v>12:54:56</v>
      </c>
      <c r="AF238" s="5">
        <f t="shared" si="17"/>
        <v>4.050925925925819E-4</v>
      </c>
    </row>
    <row r="239" spans="1:32" x14ac:dyDescent="0.25">
      <c r="A239" s="6" t="s">
        <v>30</v>
      </c>
      <c r="B239" s="6" t="s">
        <v>1155</v>
      </c>
      <c r="C239" s="9" t="s">
        <v>51</v>
      </c>
      <c r="D239" s="6" t="s">
        <v>32</v>
      </c>
      <c r="E239" s="6" t="s">
        <v>1156</v>
      </c>
      <c r="F239" s="6" t="s">
        <v>34</v>
      </c>
      <c r="G239" s="6" t="s">
        <v>35</v>
      </c>
      <c r="H239" s="6" t="s">
        <v>36</v>
      </c>
      <c r="I239" s="7">
        <v>2</v>
      </c>
      <c r="J239" s="6" t="s">
        <v>34</v>
      </c>
      <c r="K239" s="6" t="s">
        <v>1040</v>
      </c>
      <c r="L239" s="6" t="s">
        <v>1157</v>
      </c>
      <c r="M239" s="6" t="s">
        <v>1158</v>
      </c>
      <c r="N239" s="7">
        <v>0</v>
      </c>
      <c r="O239" s="6" t="s">
        <v>1043</v>
      </c>
      <c r="P239" s="6" t="s">
        <v>34</v>
      </c>
      <c r="Q239" s="6" t="s">
        <v>890</v>
      </c>
      <c r="R239" s="6" t="s">
        <v>1159</v>
      </c>
      <c r="S239" s="8">
        <f t="shared" si="12"/>
        <v>72</v>
      </c>
      <c r="T239" s="8">
        <v>1</v>
      </c>
      <c r="U239" s="7">
        <v>2</v>
      </c>
      <c r="V239" s="7">
        <v>2</v>
      </c>
      <c r="W239" s="6" t="s">
        <v>43</v>
      </c>
      <c r="X239" s="6" t="s">
        <v>153</v>
      </c>
      <c r="Y239" s="6" t="s">
        <v>1045</v>
      </c>
      <c r="Z239" s="6" t="s">
        <v>864</v>
      </c>
      <c r="AA239" s="6" t="s">
        <v>47</v>
      </c>
      <c r="AB239" s="6" t="s">
        <v>865</v>
      </c>
      <c r="AC239" s="6" t="s">
        <v>49</v>
      </c>
      <c r="AD239" s="6" t="s">
        <v>35</v>
      </c>
      <c r="AE239" t="str">
        <f t="shared" si="16"/>
        <v>12:55:04</v>
      </c>
      <c r="AF239" s="5">
        <f t="shared" si="17"/>
        <v>9.2592592592533052E-5</v>
      </c>
    </row>
    <row r="240" spans="1:32" x14ac:dyDescent="0.25">
      <c r="A240" s="6" t="s">
        <v>30</v>
      </c>
      <c r="B240" s="6" t="s">
        <v>1160</v>
      </c>
      <c r="C240" s="9" t="s">
        <v>51</v>
      </c>
      <c r="D240" s="6" t="s">
        <v>32</v>
      </c>
      <c r="E240" s="6" t="s">
        <v>1161</v>
      </c>
      <c r="F240" s="6" t="s">
        <v>34</v>
      </c>
      <c r="G240" s="6" t="s">
        <v>35</v>
      </c>
      <c r="H240" s="6" t="s">
        <v>36</v>
      </c>
      <c r="I240" s="7">
        <v>5</v>
      </c>
      <c r="J240" s="6" t="s">
        <v>34</v>
      </c>
      <c r="K240" s="6" t="s">
        <v>1040</v>
      </c>
      <c r="L240" s="6" t="s">
        <v>1162</v>
      </c>
      <c r="M240" s="6" t="s">
        <v>1163</v>
      </c>
      <c r="N240" s="7">
        <v>0</v>
      </c>
      <c r="O240" s="6" t="s">
        <v>1043</v>
      </c>
      <c r="P240" s="6" t="s">
        <v>34</v>
      </c>
      <c r="Q240" s="6" t="s">
        <v>890</v>
      </c>
      <c r="R240" s="6" t="s">
        <v>1164</v>
      </c>
      <c r="S240" s="8">
        <f t="shared" si="12"/>
        <v>73</v>
      </c>
      <c r="T240" s="8">
        <v>1</v>
      </c>
      <c r="U240" s="7">
        <v>5</v>
      </c>
      <c r="V240" s="7">
        <v>5</v>
      </c>
      <c r="W240" s="6" t="s">
        <v>43</v>
      </c>
      <c r="X240" s="6" t="s">
        <v>153</v>
      </c>
      <c r="Y240" s="6" t="s">
        <v>1045</v>
      </c>
      <c r="Z240" s="6" t="s">
        <v>864</v>
      </c>
      <c r="AA240" s="6" t="s">
        <v>47</v>
      </c>
      <c r="AB240" s="6" t="s">
        <v>865</v>
      </c>
      <c r="AC240" s="6" t="s">
        <v>49</v>
      </c>
      <c r="AD240" s="6" t="s">
        <v>35</v>
      </c>
      <c r="AE240" t="str">
        <f t="shared" si="16"/>
        <v>12:56:03</v>
      </c>
      <c r="AF240" s="5">
        <f t="shared" si="17"/>
        <v>6.828703703704031E-4</v>
      </c>
    </row>
    <row r="241" spans="1:32" x14ac:dyDescent="0.25">
      <c r="A241" s="6" t="s">
        <v>30</v>
      </c>
      <c r="B241" s="6" t="s">
        <v>1165</v>
      </c>
      <c r="C241" s="9" t="s">
        <v>51</v>
      </c>
      <c r="D241" s="6" t="s">
        <v>32</v>
      </c>
      <c r="E241" s="6" t="s">
        <v>1166</v>
      </c>
      <c r="F241" s="6" t="s">
        <v>34</v>
      </c>
      <c r="G241" s="6" t="s">
        <v>35</v>
      </c>
      <c r="H241" s="6" t="s">
        <v>36</v>
      </c>
      <c r="I241" s="7">
        <v>2</v>
      </c>
      <c r="J241" s="6" t="s">
        <v>34</v>
      </c>
      <c r="K241" s="6" t="s">
        <v>1040</v>
      </c>
      <c r="L241" s="6" t="s">
        <v>1162</v>
      </c>
      <c r="M241" s="6" t="s">
        <v>1167</v>
      </c>
      <c r="N241" s="7">
        <v>0</v>
      </c>
      <c r="O241" s="6" t="s">
        <v>1043</v>
      </c>
      <c r="P241" s="6" t="s">
        <v>34</v>
      </c>
      <c r="Q241" s="6" t="s">
        <v>890</v>
      </c>
      <c r="R241" s="6" t="s">
        <v>1164</v>
      </c>
      <c r="S241" s="8">
        <f t="shared" si="12"/>
        <v>73</v>
      </c>
      <c r="T241" s="8">
        <v>1</v>
      </c>
      <c r="U241" s="7">
        <v>2</v>
      </c>
      <c r="V241" s="7">
        <v>2</v>
      </c>
      <c r="W241" s="6" t="s">
        <v>43</v>
      </c>
      <c r="X241" s="6" t="s">
        <v>153</v>
      </c>
      <c r="Y241" s="6" t="s">
        <v>1045</v>
      </c>
      <c r="Z241" s="6" t="s">
        <v>864</v>
      </c>
      <c r="AA241" s="6" t="s">
        <v>47</v>
      </c>
      <c r="AB241" s="6" t="s">
        <v>865</v>
      </c>
      <c r="AC241" s="6" t="s">
        <v>49</v>
      </c>
      <c r="AD241" s="6" t="s">
        <v>35</v>
      </c>
      <c r="AE241" t="str">
        <f t="shared" si="16"/>
        <v>12:56:16</v>
      </c>
      <c r="AF241" s="5">
        <f t="shared" si="17"/>
        <v>1.5046296296294948E-4</v>
      </c>
    </row>
    <row r="242" spans="1:32" x14ac:dyDescent="0.25">
      <c r="A242" s="6" t="s">
        <v>30</v>
      </c>
      <c r="B242" s="6" t="s">
        <v>1168</v>
      </c>
      <c r="C242" s="9" t="s">
        <v>51</v>
      </c>
      <c r="D242" s="6" t="s">
        <v>32</v>
      </c>
      <c r="E242" s="6" t="s">
        <v>1169</v>
      </c>
      <c r="F242" s="6" t="s">
        <v>34</v>
      </c>
      <c r="G242" s="6" t="s">
        <v>35</v>
      </c>
      <c r="H242" s="6" t="s">
        <v>36</v>
      </c>
      <c r="I242" s="7">
        <v>4</v>
      </c>
      <c r="J242" s="6" t="s">
        <v>34</v>
      </c>
      <c r="K242" s="6" t="s">
        <v>1040</v>
      </c>
      <c r="L242" s="6" t="s">
        <v>1170</v>
      </c>
      <c r="M242" s="6" t="s">
        <v>1171</v>
      </c>
      <c r="N242" s="7">
        <v>0</v>
      </c>
      <c r="O242" s="6" t="s">
        <v>1043</v>
      </c>
      <c r="P242" s="6" t="s">
        <v>34</v>
      </c>
      <c r="Q242" s="6" t="s">
        <v>890</v>
      </c>
      <c r="R242" s="6" t="s">
        <v>1172</v>
      </c>
      <c r="S242" s="8">
        <f t="shared" si="12"/>
        <v>83</v>
      </c>
      <c r="T242" s="8">
        <v>1</v>
      </c>
      <c r="U242" s="7">
        <v>4</v>
      </c>
      <c r="V242" s="7">
        <v>4</v>
      </c>
      <c r="W242" s="6" t="s">
        <v>43</v>
      </c>
      <c r="X242" s="6" t="s">
        <v>153</v>
      </c>
      <c r="Y242" s="6" t="s">
        <v>1045</v>
      </c>
      <c r="Z242" s="6" t="s">
        <v>864</v>
      </c>
      <c r="AA242" s="6" t="s">
        <v>47</v>
      </c>
      <c r="AB242" s="6" t="s">
        <v>865</v>
      </c>
      <c r="AC242" s="6" t="s">
        <v>49</v>
      </c>
      <c r="AD242" s="6" t="s">
        <v>35</v>
      </c>
      <c r="AE242" t="str">
        <f t="shared" si="16"/>
        <v>12:56:29</v>
      </c>
      <c r="AF242" s="5">
        <f t="shared" si="17"/>
        <v>1.504629629630605E-4</v>
      </c>
    </row>
    <row r="243" spans="1:32" x14ac:dyDescent="0.25">
      <c r="A243" s="6" t="s">
        <v>30</v>
      </c>
      <c r="B243" s="6" t="s">
        <v>1173</v>
      </c>
      <c r="C243" s="9" t="s">
        <v>51</v>
      </c>
      <c r="D243" s="6" t="s">
        <v>32</v>
      </c>
      <c r="E243" s="6" t="s">
        <v>1174</v>
      </c>
      <c r="F243" s="6" t="s">
        <v>34</v>
      </c>
      <c r="G243" s="6" t="s">
        <v>35</v>
      </c>
      <c r="H243" s="6" t="s">
        <v>36</v>
      </c>
      <c r="I243" s="7">
        <v>28</v>
      </c>
      <c r="J243" s="6" t="s">
        <v>34</v>
      </c>
      <c r="K243" s="6" t="s">
        <v>1040</v>
      </c>
      <c r="L243" s="6" t="s">
        <v>1175</v>
      </c>
      <c r="M243" s="6" t="s">
        <v>1176</v>
      </c>
      <c r="N243" s="7">
        <v>0</v>
      </c>
      <c r="O243" s="6" t="s">
        <v>1043</v>
      </c>
      <c r="P243" s="6" t="s">
        <v>34</v>
      </c>
      <c r="Q243" s="6" t="s">
        <v>890</v>
      </c>
      <c r="R243" s="6" t="s">
        <v>1177</v>
      </c>
      <c r="S243" s="8">
        <f t="shared" si="12"/>
        <v>1</v>
      </c>
      <c r="T243" s="8">
        <v>1</v>
      </c>
      <c r="U243" s="7">
        <v>28</v>
      </c>
      <c r="V243" s="7">
        <v>28</v>
      </c>
      <c r="W243" s="6" t="s">
        <v>43</v>
      </c>
      <c r="X243" s="6" t="s">
        <v>153</v>
      </c>
      <c r="Y243" s="6" t="s">
        <v>1045</v>
      </c>
      <c r="Z243" s="6" t="s">
        <v>864</v>
      </c>
      <c r="AA243" s="6" t="s">
        <v>47</v>
      </c>
      <c r="AB243" s="6" t="s">
        <v>865</v>
      </c>
      <c r="AC243" s="6" t="s">
        <v>49</v>
      </c>
      <c r="AD243" s="6" t="s">
        <v>35</v>
      </c>
      <c r="AE243" t="str">
        <f t="shared" si="16"/>
        <v>13:12:33</v>
      </c>
      <c r="AF243" s="5">
        <f t="shared" si="17"/>
        <v>1.1157407407407338E-2</v>
      </c>
    </row>
    <row r="244" spans="1:32" x14ac:dyDescent="0.25">
      <c r="A244" s="6" t="s">
        <v>30</v>
      </c>
      <c r="B244" s="6" t="s">
        <v>1178</v>
      </c>
      <c r="C244" s="9" t="s">
        <v>51</v>
      </c>
      <c r="D244" s="6" t="s">
        <v>32</v>
      </c>
      <c r="E244" s="6" t="s">
        <v>1179</v>
      </c>
      <c r="F244" s="6" t="s">
        <v>34</v>
      </c>
      <c r="G244" s="6" t="s">
        <v>35</v>
      </c>
      <c r="H244" s="6" t="s">
        <v>36</v>
      </c>
      <c r="I244" s="7">
        <v>17</v>
      </c>
      <c r="J244" s="6" t="s">
        <v>34</v>
      </c>
      <c r="K244" s="6" t="s">
        <v>1040</v>
      </c>
      <c r="L244" s="6" t="s">
        <v>1180</v>
      </c>
      <c r="M244" s="6" t="s">
        <v>1181</v>
      </c>
      <c r="N244" s="7">
        <v>0</v>
      </c>
      <c r="O244" s="6" t="s">
        <v>1043</v>
      </c>
      <c r="P244" s="6" t="s">
        <v>34</v>
      </c>
      <c r="Q244" s="6" t="s">
        <v>890</v>
      </c>
      <c r="R244" s="6" t="s">
        <v>1182</v>
      </c>
      <c r="S244" s="8">
        <f t="shared" si="12"/>
        <v>3</v>
      </c>
      <c r="T244" s="8">
        <v>1</v>
      </c>
      <c r="U244" s="7">
        <v>17</v>
      </c>
      <c r="V244" s="7">
        <v>17</v>
      </c>
      <c r="W244" s="6" t="s">
        <v>43</v>
      </c>
      <c r="X244" s="6" t="s">
        <v>153</v>
      </c>
      <c r="Y244" s="6" t="s">
        <v>1045</v>
      </c>
      <c r="Z244" s="6" t="s">
        <v>864</v>
      </c>
      <c r="AA244" s="6" t="s">
        <v>47</v>
      </c>
      <c r="AB244" s="6" t="s">
        <v>865</v>
      </c>
      <c r="AC244" s="6" t="s">
        <v>49</v>
      </c>
      <c r="AD244" s="6" t="s">
        <v>35</v>
      </c>
      <c r="AE244" t="str">
        <f t="shared" si="16"/>
        <v>13:14:41</v>
      </c>
      <c r="AF244" s="5">
        <f t="shared" si="17"/>
        <v>1.481481481481528E-3</v>
      </c>
    </row>
    <row r="245" spans="1:32" x14ac:dyDescent="0.25">
      <c r="A245" s="6" t="s">
        <v>30</v>
      </c>
      <c r="B245" s="6" t="s">
        <v>1183</v>
      </c>
      <c r="C245" s="9" t="s">
        <v>51</v>
      </c>
      <c r="D245" s="6" t="s">
        <v>32</v>
      </c>
      <c r="E245" s="6" t="s">
        <v>1184</v>
      </c>
      <c r="F245" s="6" t="s">
        <v>34</v>
      </c>
      <c r="G245" s="6" t="s">
        <v>35</v>
      </c>
      <c r="H245" s="6" t="s">
        <v>36</v>
      </c>
      <c r="I245" s="7">
        <v>8</v>
      </c>
      <c r="J245" s="6" t="s">
        <v>34</v>
      </c>
      <c r="K245" s="6" t="s">
        <v>1040</v>
      </c>
      <c r="L245" s="6" t="s">
        <v>1185</v>
      </c>
      <c r="M245" s="6" t="s">
        <v>1186</v>
      </c>
      <c r="N245" s="7">
        <v>0</v>
      </c>
      <c r="O245" s="6" t="s">
        <v>1043</v>
      </c>
      <c r="P245" s="6" t="s">
        <v>34</v>
      </c>
      <c r="Q245" s="6" t="s">
        <v>890</v>
      </c>
      <c r="R245" s="6" t="s">
        <v>1187</v>
      </c>
      <c r="S245" s="8">
        <f t="shared" si="12"/>
        <v>4</v>
      </c>
      <c r="T245" s="8">
        <v>1</v>
      </c>
      <c r="U245" s="7">
        <v>8</v>
      </c>
      <c r="V245" s="7">
        <v>8</v>
      </c>
      <c r="W245" s="6" t="s">
        <v>43</v>
      </c>
      <c r="X245" s="6" t="s">
        <v>153</v>
      </c>
      <c r="Y245" s="6" t="s">
        <v>1045</v>
      </c>
      <c r="Z245" s="6" t="s">
        <v>864</v>
      </c>
      <c r="AA245" s="6" t="s">
        <v>47</v>
      </c>
      <c r="AB245" s="6" t="s">
        <v>865</v>
      </c>
      <c r="AC245" s="6" t="s">
        <v>49</v>
      </c>
      <c r="AD245" s="6" t="s">
        <v>35</v>
      </c>
      <c r="AE245" t="str">
        <f t="shared" si="16"/>
        <v>13:15:48</v>
      </c>
      <c r="AF245" s="5">
        <f t="shared" si="17"/>
        <v>7.7546296296293615E-4</v>
      </c>
    </row>
    <row r="246" spans="1:32" x14ac:dyDescent="0.25">
      <c r="A246" s="6" t="s">
        <v>30</v>
      </c>
      <c r="B246" s="6" t="s">
        <v>1188</v>
      </c>
      <c r="C246" s="9" t="s">
        <v>51</v>
      </c>
      <c r="D246" s="6" t="s">
        <v>32</v>
      </c>
      <c r="E246" s="6" t="s">
        <v>1189</v>
      </c>
      <c r="F246" s="6" t="s">
        <v>34</v>
      </c>
      <c r="G246" s="6" t="s">
        <v>35</v>
      </c>
      <c r="H246" s="6" t="s">
        <v>36</v>
      </c>
      <c r="I246" s="7">
        <v>15</v>
      </c>
      <c r="J246" s="6" t="s">
        <v>34</v>
      </c>
      <c r="K246" s="6" t="s">
        <v>1040</v>
      </c>
      <c r="L246" s="6" t="s">
        <v>1190</v>
      </c>
      <c r="M246" s="6" t="s">
        <v>1191</v>
      </c>
      <c r="N246" s="7">
        <v>0</v>
      </c>
      <c r="O246" s="6" t="s">
        <v>1043</v>
      </c>
      <c r="P246" s="6" t="s">
        <v>34</v>
      </c>
      <c r="Q246" s="6" t="s">
        <v>890</v>
      </c>
      <c r="R246" s="6" t="s">
        <v>1192</v>
      </c>
      <c r="S246" s="8">
        <f t="shared" si="12"/>
        <v>5</v>
      </c>
      <c r="T246" s="8">
        <v>1</v>
      </c>
      <c r="U246" s="7">
        <v>15</v>
      </c>
      <c r="V246" s="7">
        <v>15</v>
      </c>
      <c r="W246" s="6" t="s">
        <v>43</v>
      </c>
      <c r="X246" s="6" t="s">
        <v>153</v>
      </c>
      <c r="Y246" s="6" t="s">
        <v>1045</v>
      </c>
      <c r="Z246" s="6" t="s">
        <v>864</v>
      </c>
      <c r="AA246" s="6" t="s">
        <v>47</v>
      </c>
      <c r="AB246" s="6" t="s">
        <v>865</v>
      </c>
      <c r="AC246" s="6" t="s">
        <v>49</v>
      </c>
      <c r="AD246" s="6" t="s">
        <v>35</v>
      </c>
      <c r="AE246" t="str">
        <f t="shared" si="16"/>
        <v>13:16:28</v>
      </c>
      <c r="AF246" s="5">
        <f t="shared" si="17"/>
        <v>4.6296296296299833E-4</v>
      </c>
    </row>
    <row r="247" spans="1:32" x14ac:dyDescent="0.25">
      <c r="A247" s="6" t="s">
        <v>30</v>
      </c>
      <c r="B247" s="6" t="s">
        <v>1193</v>
      </c>
      <c r="C247" s="9" t="s">
        <v>51</v>
      </c>
      <c r="D247" s="6" t="s">
        <v>32</v>
      </c>
      <c r="E247" s="6" t="s">
        <v>1194</v>
      </c>
      <c r="F247" s="6" t="s">
        <v>34</v>
      </c>
      <c r="G247" s="6" t="s">
        <v>35</v>
      </c>
      <c r="H247" s="6" t="s">
        <v>36</v>
      </c>
      <c r="I247" s="7">
        <v>20</v>
      </c>
      <c r="J247" s="6" t="s">
        <v>34</v>
      </c>
      <c r="K247" s="6" t="s">
        <v>1040</v>
      </c>
      <c r="L247" s="6" t="s">
        <v>1195</v>
      </c>
      <c r="M247" s="6" t="s">
        <v>1196</v>
      </c>
      <c r="N247" s="7">
        <v>0</v>
      </c>
      <c r="O247" s="6" t="s">
        <v>1043</v>
      </c>
      <c r="P247" s="6" t="s">
        <v>34</v>
      </c>
      <c r="Q247" s="6" t="s">
        <v>890</v>
      </c>
      <c r="R247" s="6" t="s">
        <v>1197</v>
      </c>
      <c r="S247" s="8">
        <f t="shared" si="12"/>
        <v>7</v>
      </c>
      <c r="T247" s="8">
        <v>1</v>
      </c>
      <c r="U247" s="7">
        <v>20</v>
      </c>
      <c r="V247" s="7">
        <v>20</v>
      </c>
      <c r="W247" s="6" t="s">
        <v>43</v>
      </c>
      <c r="X247" s="6" t="s">
        <v>153</v>
      </c>
      <c r="Y247" s="6" t="s">
        <v>1045</v>
      </c>
      <c r="Z247" s="6" t="s">
        <v>864</v>
      </c>
      <c r="AA247" s="6" t="s">
        <v>47</v>
      </c>
      <c r="AB247" s="6" t="s">
        <v>865</v>
      </c>
      <c r="AC247" s="6" t="s">
        <v>49</v>
      </c>
      <c r="AD247" s="6" t="s">
        <v>35</v>
      </c>
      <c r="AE247" t="str">
        <f t="shared" si="16"/>
        <v>13:18:03</v>
      </c>
      <c r="AF247" s="5">
        <f t="shared" si="17"/>
        <v>1.0995370370370239E-3</v>
      </c>
    </row>
    <row r="248" spans="1:32" x14ac:dyDescent="0.25">
      <c r="A248" s="6" t="s">
        <v>30</v>
      </c>
      <c r="B248" s="6" t="s">
        <v>1198</v>
      </c>
      <c r="C248" s="9" t="s">
        <v>51</v>
      </c>
      <c r="D248" s="6" t="s">
        <v>32</v>
      </c>
      <c r="E248" s="6" t="s">
        <v>1199</v>
      </c>
      <c r="F248" s="6" t="s">
        <v>34</v>
      </c>
      <c r="G248" s="6" t="s">
        <v>35</v>
      </c>
      <c r="H248" s="6" t="s">
        <v>36</v>
      </c>
      <c r="I248" s="7">
        <v>16</v>
      </c>
      <c r="J248" s="6" t="s">
        <v>34</v>
      </c>
      <c r="K248" s="6" t="s">
        <v>1040</v>
      </c>
      <c r="L248" s="6" t="s">
        <v>1200</v>
      </c>
      <c r="M248" s="6" t="s">
        <v>1201</v>
      </c>
      <c r="N248" s="7">
        <v>0</v>
      </c>
      <c r="O248" s="6" t="s">
        <v>1043</v>
      </c>
      <c r="P248" s="6" t="s">
        <v>34</v>
      </c>
      <c r="Q248" s="6" t="s">
        <v>890</v>
      </c>
      <c r="R248" s="6" t="s">
        <v>1202</v>
      </c>
      <c r="S248" s="8">
        <f t="shared" si="12"/>
        <v>8</v>
      </c>
      <c r="T248" s="8">
        <v>1</v>
      </c>
      <c r="U248" s="7">
        <v>16</v>
      </c>
      <c r="V248" s="7">
        <v>16</v>
      </c>
      <c r="W248" s="6" t="s">
        <v>43</v>
      </c>
      <c r="X248" s="6" t="s">
        <v>153</v>
      </c>
      <c r="Y248" s="6" t="s">
        <v>1045</v>
      </c>
      <c r="Z248" s="6" t="s">
        <v>864</v>
      </c>
      <c r="AA248" s="6" t="s">
        <v>47</v>
      </c>
      <c r="AB248" s="6" t="s">
        <v>865</v>
      </c>
      <c r="AC248" s="6" t="s">
        <v>49</v>
      </c>
      <c r="AD248" s="6" t="s">
        <v>35</v>
      </c>
      <c r="AE248" t="str">
        <f t="shared" si="16"/>
        <v>13:18:56</v>
      </c>
      <c r="AF248" s="5">
        <f t="shared" si="17"/>
        <v>6.1342592592583678E-4</v>
      </c>
    </row>
    <row r="249" spans="1:32" x14ac:dyDescent="0.25">
      <c r="A249" s="6" t="s">
        <v>30</v>
      </c>
      <c r="B249" s="6" t="s">
        <v>1203</v>
      </c>
      <c r="C249" s="9" t="s">
        <v>51</v>
      </c>
      <c r="D249" s="6" t="s">
        <v>32</v>
      </c>
      <c r="E249" s="6" t="s">
        <v>1204</v>
      </c>
      <c r="F249" s="6" t="s">
        <v>34</v>
      </c>
      <c r="G249" s="6" t="s">
        <v>35</v>
      </c>
      <c r="H249" s="6" t="s">
        <v>36</v>
      </c>
      <c r="I249" s="7">
        <v>16</v>
      </c>
      <c r="J249" s="6" t="s">
        <v>34</v>
      </c>
      <c r="K249" s="6" t="s">
        <v>1040</v>
      </c>
      <c r="L249" s="6" t="s">
        <v>1205</v>
      </c>
      <c r="M249" s="6" t="s">
        <v>1206</v>
      </c>
      <c r="N249" s="7">
        <v>0</v>
      </c>
      <c r="O249" s="6" t="s">
        <v>1043</v>
      </c>
      <c r="P249" s="6" t="s">
        <v>34</v>
      </c>
      <c r="Q249" s="6" t="s">
        <v>890</v>
      </c>
      <c r="R249" s="6" t="s">
        <v>1207</v>
      </c>
      <c r="S249" s="8">
        <f t="shared" si="12"/>
        <v>9</v>
      </c>
      <c r="T249" s="8">
        <v>1</v>
      </c>
      <c r="U249" s="7">
        <v>16</v>
      </c>
      <c r="V249" s="7">
        <v>16</v>
      </c>
      <c r="W249" s="6" t="s">
        <v>43</v>
      </c>
      <c r="X249" s="6" t="s">
        <v>153</v>
      </c>
      <c r="Y249" s="6" t="s">
        <v>1045</v>
      </c>
      <c r="Z249" s="6" t="s">
        <v>864</v>
      </c>
      <c r="AA249" s="6" t="s">
        <v>47</v>
      </c>
      <c r="AB249" s="6" t="s">
        <v>865</v>
      </c>
      <c r="AC249" s="6" t="s">
        <v>49</v>
      </c>
      <c r="AD249" s="6" t="s">
        <v>35</v>
      </c>
      <c r="AE249" t="str">
        <f t="shared" si="16"/>
        <v>13:19:31</v>
      </c>
      <c r="AF249" s="5">
        <f t="shared" si="17"/>
        <v>4.0509259259269292E-4</v>
      </c>
    </row>
    <row r="250" spans="1:32" x14ac:dyDescent="0.25">
      <c r="A250" s="6" t="s">
        <v>30</v>
      </c>
      <c r="B250" s="6" t="s">
        <v>1208</v>
      </c>
      <c r="C250" s="9" t="s">
        <v>51</v>
      </c>
      <c r="D250" s="6" t="s">
        <v>32</v>
      </c>
      <c r="E250" s="6" t="s">
        <v>1209</v>
      </c>
      <c r="F250" s="6" t="s">
        <v>34</v>
      </c>
      <c r="G250" s="6" t="s">
        <v>35</v>
      </c>
      <c r="H250" s="6" t="s">
        <v>36</v>
      </c>
      <c r="I250" s="7">
        <v>8</v>
      </c>
      <c r="J250" s="6" t="s">
        <v>34</v>
      </c>
      <c r="K250" s="6" t="s">
        <v>1040</v>
      </c>
      <c r="L250" s="6" t="s">
        <v>1210</v>
      </c>
      <c r="M250" s="6" t="s">
        <v>1211</v>
      </c>
      <c r="N250" s="7">
        <v>0</v>
      </c>
      <c r="O250" s="6" t="s">
        <v>1043</v>
      </c>
      <c r="P250" s="6" t="s">
        <v>34</v>
      </c>
      <c r="Q250" s="6" t="s">
        <v>890</v>
      </c>
      <c r="R250" s="6" t="s">
        <v>1212</v>
      </c>
      <c r="S250" s="8">
        <f t="shared" si="12"/>
        <v>10</v>
      </c>
      <c r="T250" s="8">
        <v>1</v>
      </c>
      <c r="U250" s="7">
        <v>8</v>
      </c>
      <c r="V250" s="7">
        <v>8</v>
      </c>
      <c r="W250" s="6" t="s">
        <v>43</v>
      </c>
      <c r="X250" s="6" t="s">
        <v>153</v>
      </c>
      <c r="Y250" s="6" t="s">
        <v>1045</v>
      </c>
      <c r="Z250" s="6" t="s">
        <v>864</v>
      </c>
      <c r="AA250" s="6" t="s">
        <v>47</v>
      </c>
      <c r="AB250" s="6" t="s">
        <v>865</v>
      </c>
      <c r="AC250" s="6" t="s">
        <v>49</v>
      </c>
      <c r="AD250" s="6" t="s">
        <v>35</v>
      </c>
      <c r="AE250" t="str">
        <f t="shared" si="16"/>
        <v>13:21:12</v>
      </c>
      <c r="AF250" s="5">
        <f t="shared" si="17"/>
        <v>1.1689814814814792E-3</v>
      </c>
    </row>
    <row r="251" spans="1:32" x14ac:dyDescent="0.25">
      <c r="A251" s="6" t="s">
        <v>30</v>
      </c>
      <c r="B251" s="6" t="s">
        <v>1213</v>
      </c>
      <c r="C251" s="9" t="s">
        <v>51</v>
      </c>
      <c r="D251" s="6" t="s">
        <v>32</v>
      </c>
      <c r="E251" s="6" t="s">
        <v>1214</v>
      </c>
      <c r="F251" s="6" t="s">
        <v>34</v>
      </c>
      <c r="G251" s="6" t="s">
        <v>35</v>
      </c>
      <c r="H251" s="6" t="s">
        <v>36</v>
      </c>
      <c r="I251" s="7">
        <v>15</v>
      </c>
      <c r="J251" s="6" t="s">
        <v>34</v>
      </c>
      <c r="K251" s="6" t="s">
        <v>1040</v>
      </c>
      <c r="L251" s="6" t="s">
        <v>1215</v>
      </c>
      <c r="M251" s="6" t="s">
        <v>1216</v>
      </c>
      <c r="N251" s="7">
        <v>0</v>
      </c>
      <c r="O251" s="6" t="s">
        <v>1043</v>
      </c>
      <c r="P251" s="6" t="s">
        <v>34</v>
      </c>
      <c r="Q251" s="6" t="s">
        <v>890</v>
      </c>
      <c r="R251" s="6" t="s">
        <v>1217</v>
      </c>
      <c r="S251" s="8">
        <f t="shared" si="12"/>
        <v>11</v>
      </c>
      <c r="T251" s="8">
        <v>1</v>
      </c>
      <c r="U251" s="7">
        <v>15</v>
      </c>
      <c r="V251" s="7">
        <v>15</v>
      </c>
      <c r="W251" s="6" t="s">
        <v>43</v>
      </c>
      <c r="X251" s="6" t="s">
        <v>153</v>
      </c>
      <c r="Y251" s="6" t="s">
        <v>1045</v>
      </c>
      <c r="Z251" s="6" t="s">
        <v>864</v>
      </c>
      <c r="AA251" s="6" t="s">
        <v>47</v>
      </c>
      <c r="AB251" s="6" t="s">
        <v>865</v>
      </c>
      <c r="AC251" s="6" t="s">
        <v>49</v>
      </c>
      <c r="AD251" s="6" t="s">
        <v>35</v>
      </c>
      <c r="AE251" t="str">
        <f t="shared" si="16"/>
        <v>13:22:27</v>
      </c>
      <c r="AF251" s="5">
        <f t="shared" si="17"/>
        <v>8.6805555555558023E-4</v>
      </c>
    </row>
    <row r="252" spans="1:32" x14ac:dyDescent="0.25">
      <c r="A252" s="6" t="s">
        <v>30</v>
      </c>
      <c r="B252" s="6" t="s">
        <v>1218</v>
      </c>
      <c r="C252" s="9" t="s">
        <v>51</v>
      </c>
      <c r="D252" s="6" t="s">
        <v>32</v>
      </c>
      <c r="E252" s="6" t="s">
        <v>1219</v>
      </c>
      <c r="F252" s="6" t="s">
        <v>34</v>
      </c>
      <c r="G252" s="6" t="s">
        <v>35</v>
      </c>
      <c r="H252" s="6" t="s">
        <v>36</v>
      </c>
      <c r="I252" s="7">
        <v>3</v>
      </c>
      <c r="J252" s="6" t="s">
        <v>34</v>
      </c>
      <c r="K252" s="6" t="s">
        <v>1040</v>
      </c>
      <c r="L252" s="6" t="s">
        <v>1220</v>
      </c>
      <c r="M252" s="6" t="s">
        <v>1221</v>
      </c>
      <c r="N252" s="7">
        <v>0</v>
      </c>
      <c r="O252" s="6" t="s">
        <v>1043</v>
      </c>
      <c r="P252" s="6" t="s">
        <v>34</v>
      </c>
      <c r="Q252" s="6" t="s">
        <v>890</v>
      </c>
      <c r="R252" s="6" t="s">
        <v>1222</v>
      </c>
      <c r="S252" s="8">
        <f t="shared" si="12"/>
        <v>7</v>
      </c>
      <c r="T252" s="8">
        <v>1</v>
      </c>
      <c r="U252" s="7">
        <v>3</v>
      </c>
      <c r="V252" s="7">
        <v>3</v>
      </c>
      <c r="W252" s="6" t="s">
        <v>43</v>
      </c>
      <c r="X252" s="6" t="s">
        <v>1223</v>
      </c>
      <c r="Y252" s="6" t="s">
        <v>1224</v>
      </c>
      <c r="Z252" s="6" t="s">
        <v>864</v>
      </c>
      <c r="AA252" s="6" t="s">
        <v>47</v>
      </c>
      <c r="AB252" s="6" t="s">
        <v>865</v>
      </c>
      <c r="AC252" s="6" t="s">
        <v>49</v>
      </c>
      <c r="AD252" s="6" t="s">
        <v>35</v>
      </c>
      <c r="AE252" t="str">
        <f t="shared" si="16"/>
        <v>13:23:23</v>
      </c>
      <c r="AF252" s="5">
        <f t="shared" si="17"/>
        <v>6.4814814814806443E-4</v>
      </c>
    </row>
    <row r="253" spans="1:32" x14ac:dyDescent="0.25">
      <c r="A253" s="6" t="s">
        <v>30</v>
      </c>
      <c r="B253" s="6" t="s">
        <v>1225</v>
      </c>
      <c r="C253" s="9" t="s">
        <v>51</v>
      </c>
      <c r="D253" s="6" t="s">
        <v>32</v>
      </c>
      <c r="E253" s="6" t="s">
        <v>1226</v>
      </c>
      <c r="F253" s="6" t="s">
        <v>34</v>
      </c>
      <c r="G253" s="6" t="s">
        <v>35</v>
      </c>
      <c r="H253" s="6" t="s">
        <v>36</v>
      </c>
      <c r="I253" s="7">
        <v>8</v>
      </c>
      <c r="J253" s="6" t="s">
        <v>34</v>
      </c>
      <c r="K253" s="6" t="s">
        <v>1040</v>
      </c>
      <c r="L253" s="6" t="s">
        <v>1227</v>
      </c>
      <c r="M253" s="6" t="s">
        <v>1228</v>
      </c>
      <c r="N253" s="7">
        <v>0</v>
      </c>
      <c r="O253" s="6" t="s">
        <v>1043</v>
      </c>
      <c r="P253" s="6" t="s">
        <v>34</v>
      </c>
      <c r="Q253" s="6" t="s">
        <v>890</v>
      </c>
      <c r="R253" s="6" t="s">
        <v>1229</v>
      </c>
      <c r="S253" s="8">
        <f t="shared" si="12"/>
        <v>32</v>
      </c>
      <c r="T253" s="8">
        <v>1</v>
      </c>
      <c r="U253" s="7">
        <v>8</v>
      </c>
      <c r="V253" s="7">
        <v>8</v>
      </c>
      <c r="W253" s="6" t="s">
        <v>43</v>
      </c>
      <c r="X253" s="6" t="s">
        <v>1223</v>
      </c>
      <c r="Y253" s="6" t="s">
        <v>1224</v>
      </c>
      <c r="Z253" s="6" t="s">
        <v>864</v>
      </c>
      <c r="AA253" s="6" t="s">
        <v>47</v>
      </c>
      <c r="AB253" s="6" t="s">
        <v>865</v>
      </c>
      <c r="AC253" s="6" t="s">
        <v>49</v>
      </c>
      <c r="AD253" s="6" t="s">
        <v>35</v>
      </c>
      <c r="AE253" t="str">
        <f t="shared" si="16"/>
        <v>13:24:34</v>
      </c>
      <c r="AF253" s="5">
        <f t="shared" si="17"/>
        <v>8.217592592593137E-4</v>
      </c>
    </row>
    <row r="254" spans="1:32" x14ac:dyDescent="0.25">
      <c r="A254" s="6" t="s">
        <v>30</v>
      </c>
      <c r="B254" s="6" t="s">
        <v>1230</v>
      </c>
      <c r="C254" s="9" t="s">
        <v>51</v>
      </c>
      <c r="D254" s="6" t="s">
        <v>32</v>
      </c>
      <c r="E254" s="6" t="s">
        <v>1231</v>
      </c>
      <c r="F254" s="6" t="s">
        <v>34</v>
      </c>
      <c r="G254" s="6" t="s">
        <v>35</v>
      </c>
      <c r="H254" s="6" t="s">
        <v>36</v>
      </c>
      <c r="I254" s="7">
        <v>4</v>
      </c>
      <c r="J254" s="6" t="s">
        <v>34</v>
      </c>
      <c r="K254" s="6" t="s">
        <v>1040</v>
      </c>
      <c r="L254" s="6" t="s">
        <v>1232</v>
      </c>
      <c r="M254" s="6" t="s">
        <v>1233</v>
      </c>
      <c r="N254" s="7">
        <v>0</v>
      </c>
      <c r="O254" s="6" t="s">
        <v>1043</v>
      </c>
      <c r="P254" s="6" t="s">
        <v>34</v>
      </c>
      <c r="Q254" s="6" t="s">
        <v>890</v>
      </c>
      <c r="R254" s="6" t="s">
        <v>1234</v>
      </c>
      <c r="S254" s="8">
        <f t="shared" si="12"/>
        <v>33</v>
      </c>
      <c r="T254" s="8">
        <v>1</v>
      </c>
      <c r="U254" s="7">
        <v>4</v>
      </c>
      <c r="V254" s="7">
        <v>4</v>
      </c>
      <c r="W254" s="6" t="s">
        <v>43</v>
      </c>
      <c r="X254" s="6" t="s">
        <v>1223</v>
      </c>
      <c r="Y254" s="6" t="s">
        <v>1224</v>
      </c>
      <c r="Z254" s="6" t="s">
        <v>864</v>
      </c>
      <c r="AA254" s="6" t="s">
        <v>47</v>
      </c>
      <c r="AB254" s="6" t="s">
        <v>865</v>
      </c>
      <c r="AC254" s="6" t="s">
        <v>49</v>
      </c>
      <c r="AD254" s="6" t="s">
        <v>35</v>
      </c>
      <c r="AE254" t="str">
        <f t="shared" si="16"/>
        <v>13:25:14</v>
      </c>
      <c r="AF254" s="5">
        <f t="shared" si="17"/>
        <v>4.629629629628873E-4</v>
      </c>
    </row>
    <row r="255" spans="1:32" x14ac:dyDescent="0.25">
      <c r="A255" s="6" t="s">
        <v>30</v>
      </c>
      <c r="B255" s="6" t="s">
        <v>1235</v>
      </c>
      <c r="C255" s="9" t="s">
        <v>51</v>
      </c>
      <c r="D255" s="6" t="s">
        <v>32</v>
      </c>
      <c r="E255" s="6" t="s">
        <v>1236</v>
      </c>
      <c r="F255" s="6" t="s">
        <v>34</v>
      </c>
      <c r="G255" s="6" t="s">
        <v>35</v>
      </c>
      <c r="H255" s="6" t="s">
        <v>36</v>
      </c>
      <c r="I255" s="7">
        <v>2</v>
      </c>
      <c r="J255" s="6" t="s">
        <v>34</v>
      </c>
      <c r="K255" s="6" t="s">
        <v>1040</v>
      </c>
      <c r="L255" s="6" t="s">
        <v>1237</v>
      </c>
      <c r="M255" s="6" t="s">
        <v>1238</v>
      </c>
      <c r="N255" s="7">
        <v>0</v>
      </c>
      <c r="O255" s="6" t="s">
        <v>1043</v>
      </c>
      <c r="P255" s="6" t="s">
        <v>34</v>
      </c>
      <c r="Q255" s="6" t="s">
        <v>890</v>
      </c>
      <c r="R255" s="6" t="s">
        <v>1239</v>
      </c>
      <c r="S255" s="8">
        <f t="shared" si="12"/>
        <v>45</v>
      </c>
      <c r="T255" s="8">
        <v>1</v>
      </c>
      <c r="U255" s="7">
        <v>2</v>
      </c>
      <c r="V255" s="7">
        <v>2</v>
      </c>
      <c r="W255" s="6" t="s">
        <v>43</v>
      </c>
      <c r="X255" s="6" t="s">
        <v>1223</v>
      </c>
      <c r="Y255" s="6" t="s">
        <v>1224</v>
      </c>
      <c r="Z255" s="6" t="s">
        <v>864</v>
      </c>
      <c r="AA255" s="6" t="s">
        <v>345</v>
      </c>
      <c r="AB255" s="6" t="s">
        <v>892</v>
      </c>
      <c r="AC255" s="6" t="s">
        <v>521</v>
      </c>
      <c r="AD255" s="6" t="s">
        <v>35</v>
      </c>
      <c r="AE255" t="str">
        <f t="shared" si="16"/>
        <v>13:26:06</v>
      </c>
      <c r="AF255" s="5">
        <f t="shared" si="17"/>
        <v>6.0185185185190893E-4</v>
      </c>
    </row>
    <row r="256" spans="1:32" x14ac:dyDescent="0.25">
      <c r="A256" s="6" t="s">
        <v>30</v>
      </c>
      <c r="B256" s="6" t="s">
        <v>1240</v>
      </c>
      <c r="C256" s="9" t="s">
        <v>51</v>
      </c>
      <c r="D256" s="6" t="s">
        <v>32</v>
      </c>
      <c r="E256" s="6" t="s">
        <v>1241</v>
      </c>
      <c r="F256" s="6" t="s">
        <v>34</v>
      </c>
      <c r="G256" s="6" t="s">
        <v>35</v>
      </c>
      <c r="H256" s="6" t="s">
        <v>36</v>
      </c>
      <c r="I256" s="7">
        <v>6</v>
      </c>
      <c r="J256" s="6" t="s">
        <v>34</v>
      </c>
      <c r="K256" s="6" t="s">
        <v>1040</v>
      </c>
      <c r="L256" s="6" t="s">
        <v>1242</v>
      </c>
      <c r="M256" s="6" t="s">
        <v>1243</v>
      </c>
      <c r="N256" s="7">
        <v>0</v>
      </c>
      <c r="O256" s="6" t="s">
        <v>1043</v>
      </c>
      <c r="P256" s="6" t="s">
        <v>34</v>
      </c>
      <c r="Q256" s="6" t="s">
        <v>890</v>
      </c>
      <c r="R256" s="6" t="s">
        <v>1244</v>
      </c>
      <c r="S256" s="8">
        <f t="shared" si="12"/>
        <v>46</v>
      </c>
      <c r="T256" s="8">
        <v>1</v>
      </c>
      <c r="U256" s="7">
        <v>6</v>
      </c>
      <c r="V256" s="7">
        <v>6</v>
      </c>
      <c r="W256" s="6" t="s">
        <v>43</v>
      </c>
      <c r="X256" s="6" t="s">
        <v>1223</v>
      </c>
      <c r="Y256" s="6" t="s">
        <v>1224</v>
      </c>
      <c r="Z256" s="6" t="s">
        <v>864</v>
      </c>
      <c r="AA256" s="6" t="s">
        <v>47</v>
      </c>
      <c r="AB256" s="6" t="s">
        <v>865</v>
      </c>
      <c r="AC256" s="6" t="s">
        <v>49</v>
      </c>
      <c r="AD256" s="6" t="s">
        <v>35</v>
      </c>
      <c r="AE256" t="str">
        <f t="shared" si="16"/>
        <v>13:26:52</v>
      </c>
      <c r="AF256" s="5">
        <f t="shared" si="17"/>
        <v>5.3240740740745363E-4</v>
      </c>
    </row>
    <row r="257" spans="1:32" x14ac:dyDescent="0.25">
      <c r="A257" s="6" t="s">
        <v>30</v>
      </c>
      <c r="B257" s="6" t="s">
        <v>1245</v>
      </c>
      <c r="C257" s="9" t="s">
        <v>51</v>
      </c>
      <c r="D257" s="6" t="s">
        <v>32</v>
      </c>
      <c r="E257" s="6" t="s">
        <v>1246</v>
      </c>
      <c r="F257" s="6" t="s">
        <v>34</v>
      </c>
      <c r="G257" s="6" t="s">
        <v>35</v>
      </c>
      <c r="H257" s="6" t="s">
        <v>36</v>
      </c>
      <c r="I257" s="7">
        <v>3</v>
      </c>
      <c r="J257" s="6" t="s">
        <v>34</v>
      </c>
      <c r="K257" s="6" t="s">
        <v>1040</v>
      </c>
      <c r="L257" s="6" t="s">
        <v>1247</v>
      </c>
      <c r="M257" s="6" t="s">
        <v>1248</v>
      </c>
      <c r="N257" s="7">
        <v>0</v>
      </c>
      <c r="O257" s="6" t="s">
        <v>1043</v>
      </c>
      <c r="P257" s="6" t="s">
        <v>34</v>
      </c>
      <c r="Q257" s="6" t="s">
        <v>890</v>
      </c>
      <c r="R257" s="6" t="s">
        <v>1249</v>
      </c>
      <c r="S257" s="8">
        <f t="shared" si="12"/>
        <v>49</v>
      </c>
      <c r="T257" s="8">
        <v>1</v>
      </c>
      <c r="U257" s="7">
        <v>3</v>
      </c>
      <c r="V257" s="7">
        <v>3</v>
      </c>
      <c r="W257" s="6" t="s">
        <v>43</v>
      </c>
      <c r="X257" s="6" t="s">
        <v>1223</v>
      </c>
      <c r="Y257" s="6" t="s">
        <v>1224</v>
      </c>
      <c r="Z257" s="6" t="s">
        <v>864</v>
      </c>
      <c r="AA257" s="6" t="s">
        <v>47</v>
      </c>
      <c r="AB257" s="6" t="s">
        <v>865</v>
      </c>
      <c r="AC257" s="6" t="s">
        <v>49</v>
      </c>
      <c r="AD257" s="6" t="s">
        <v>35</v>
      </c>
      <c r="AE257" t="str">
        <f t="shared" si="16"/>
        <v>13:27:12</v>
      </c>
      <c r="AF257" s="5">
        <f t="shared" si="17"/>
        <v>2.3148148148144365E-4</v>
      </c>
    </row>
    <row r="258" spans="1:32" x14ac:dyDescent="0.25">
      <c r="A258" s="6" t="s">
        <v>30</v>
      </c>
      <c r="B258" s="6" t="s">
        <v>1250</v>
      </c>
      <c r="C258" s="9" t="s">
        <v>51</v>
      </c>
      <c r="D258" s="6" t="s">
        <v>32</v>
      </c>
      <c r="E258" s="6" t="s">
        <v>1251</v>
      </c>
      <c r="F258" s="6" t="s">
        <v>34</v>
      </c>
      <c r="G258" s="6" t="s">
        <v>35</v>
      </c>
      <c r="H258" s="6" t="s">
        <v>36</v>
      </c>
      <c r="I258" s="7">
        <v>3</v>
      </c>
      <c r="J258" s="6" t="s">
        <v>34</v>
      </c>
      <c r="K258" s="6" t="s">
        <v>1040</v>
      </c>
      <c r="L258" s="6" t="s">
        <v>1252</v>
      </c>
      <c r="M258" s="6" t="s">
        <v>1253</v>
      </c>
      <c r="N258" s="7">
        <v>0</v>
      </c>
      <c r="O258" s="6" t="s">
        <v>1043</v>
      </c>
      <c r="P258" s="6" t="s">
        <v>34</v>
      </c>
      <c r="Q258" s="6" t="s">
        <v>890</v>
      </c>
      <c r="R258" s="6" t="s">
        <v>1254</v>
      </c>
      <c r="S258" s="8">
        <f t="shared" ref="S258:S296" si="18">MID(R258,4,3)*1</f>
        <v>51</v>
      </c>
      <c r="T258" s="8">
        <v>1</v>
      </c>
      <c r="U258" s="7">
        <v>3</v>
      </c>
      <c r="V258" s="7">
        <v>3</v>
      </c>
      <c r="W258" s="6" t="s">
        <v>43</v>
      </c>
      <c r="X258" s="6" t="s">
        <v>1223</v>
      </c>
      <c r="Y258" s="6" t="s">
        <v>1224</v>
      </c>
      <c r="Z258" s="6" t="s">
        <v>864</v>
      </c>
      <c r="AA258" s="6" t="s">
        <v>47</v>
      </c>
      <c r="AB258" s="6" t="s">
        <v>865</v>
      </c>
      <c r="AC258" s="6" t="s">
        <v>49</v>
      </c>
      <c r="AD258" s="6" t="s">
        <v>35</v>
      </c>
      <c r="AE258" t="str">
        <f t="shared" si="16"/>
        <v>13:27:36</v>
      </c>
      <c r="AF258" s="5">
        <f t="shared" si="17"/>
        <v>2.777777777778212E-4</v>
      </c>
    </row>
    <row r="259" spans="1:32" x14ac:dyDescent="0.25">
      <c r="A259" s="6" t="s">
        <v>30</v>
      </c>
      <c r="B259" s="6" t="s">
        <v>1255</v>
      </c>
      <c r="C259" s="9" t="s">
        <v>51</v>
      </c>
      <c r="D259" s="6" t="s">
        <v>32</v>
      </c>
      <c r="E259" s="6" t="s">
        <v>1256</v>
      </c>
      <c r="F259" s="6" t="s">
        <v>34</v>
      </c>
      <c r="G259" s="6" t="s">
        <v>35</v>
      </c>
      <c r="H259" s="6" t="s">
        <v>36</v>
      </c>
      <c r="I259" s="7">
        <v>11</v>
      </c>
      <c r="J259" s="6" t="s">
        <v>34</v>
      </c>
      <c r="K259" s="6" t="s">
        <v>1040</v>
      </c>
      <c r="L259" s="6" t="s">
        <v>1257</v>
      </c>
      <c r="M259" s="6" t="s">
        <v>1258</v>
      </c>
      <c r="N259" s="7">
        <v>0</v>
      </c>
      <c r="O259" s="6" t="s">
        <v>1043</v>
      </c>
      <c r="P259" s="6" t="s">
        <v>34</v>
      </c>
      <c r="Q259" s="6" t="s">
        <v>890</v>
      </c>
      <c r="R259" s="6" t="s">
        <v>1259</v>
      </c>
      <c r="S259" s="8">
        <f t="shared" si="18"/>
        <v>63</v>
      </c>
      <c r="T259" s="8">
        <v>1</v>
      </c>
      <c r="U259" s="7">
        <v>11</v>
      </c>
      <c r="V259" s="7">
        <v>11</v>
      </c>
      <c r="W259" s="6" t="s">
        <v>43</v>
      </c>
      <c r="X259" s="6" t="s">
        <v>1223</v>
      </c>
      <c r="Y259" s="6" t="s">
        <v>1224</v>
      </c>
      <c r="Z259" s="6" t="s">
        <v>864</v>
      </c>
      <c r="AA259" s="6" t="s">
        <v>47</v>
      </c>
      <c r="AB259" s="6" t="s">
        <v>865</v>
      </c>
      <c r="AC259" s="6" t="s">
        <v>49</v>
      </c>
      <c r="AD259" s="6" t="s">
        <v>35</v>
      </c>
      <c r="AE259" t="str">
        <f t="shared" si="16"/>
        <v>13:28:35</v>
      </c>
      <c r="AF259" s="5">
        <f t="shared" si="17"/>
        <v>6.8287037037029208E-4</v>
      </c>
    </row>
    <row r="260" spans="1:32" x14ac:dyDescent="0.25">
      <c r="A260" s="6" t="s">
        <v>30</v>
      </c>
      <c r="B260" s="6" t="s">
        <v>1260</v>
      </c>
      <c r="C260" s="9" t="s">
        <v>51</v>
      </c>
      <c r="D260" s="6" t="s">
        <v>32</v>
      </c>
      <c r="E260" s="6" t="s">
        <v>1261</v>
      </c>
      <c r="F260" s="6" t="s">
        <v>34</v>
      </c>
      <c r="G260" s="6" t="s">
        <v>35</v>
      </c>
      <c r="H260" s="6" t="s">
        <v>36</v>
      </c>
      <c r="I260" s="7">
        <v>6</v>
      </c>
      <c r="J260" s="6" t="s">
        <v>34</v>
      </c>
      <c r="K260" s="6" t="s">
        <v>1040</v>
      </c>
      <c r="L260" s="6" t="s">
        <v>1262</v>
      </c>
      <c r="M260" s="6" t="s">
        <v>1263</v>
      </c>
      <c r="N260" s="7">
        <v>0</v>
      </c>
      <c r="O260" s="6" t="s">
        <v>1043</v>
      </c>
      <c r="P260" s="6" t="s">
        <v>34</v>
      </c>
      <c r="Q260" s="6" t="s">
        <v>890</v>
      </c>
      <c r="R260" s="6" t="s">
        <v>1264</v>
      </c>
      <c r="S260" s="8">
        <f t="shared" si="18"/>
        <v>67</v>
      </c>
      <c r="T260" s="8">
        <v>1</v>
      </c>
      <c r="U260" s="7">
        <v>6</v>
      </c>
      <c r="V260" s="7">
        <v>6</v>
      </c>
      <c r="W260" s="6" t="s">
        <v>43</v>
      </c>
      <c r="X260" s="6" t="s">
        <v>1223</v>
      </c>
      <c r="Y260" s="6" t="s">
        <v>1224</v>
      </c>
      <c r="Z260" s="6" t="s">
        <v>864</v>
      </c>
      <c r="AA260" s="6" t="s">
        <v>47</v>
      </c>
      <c r="AB260" s="6" t="s">
        <v>865</v>
      </c>
      <c r="AC260" s="6" t="s">
        <v>49</v>
      </c>
      <c r="AD260" s="6" t="s">
        <v>35</v>
      </c>
      <c r="AE260" t="str">
        <f t="shared" si="16"/>
        <v>13:29:29</v>
      </c>
      <c r="AF260" s="5">
        <f t="shared" si="17"/>
        <v>6.2499999999998668E-4</v>
      </c>
    </row>
    <row r="261" spans="1:32" x14ac:dyDescent="0.25">
      <c r="A261" s="6" t="s">
        <v>30</v>
      </c>
      <c r="B261" s="6" t="s">
        <v>1265</v>
      </c>
      <c r="C261" s="9" t="s">
        <v>51</v>
      </c>
      <c r="D261" s="6" t="s">
        <v>32</v>
      </c>
      <c r="E261" s="6" t="s">
        <v>1266</v>
      </c>
      <c r="F261" s="6" t="s">
        <v>34</v>
      </c>
      <c r="G261" s="6" t="s">
        <v>35</v>
      </c>
      <c r="H261" s="6" t="s">
        <v>36</v>
      </c>
      <c r="I261" s="7">
        <v>13</v>
      </c>
      <c r="J261" s="6" t="s">
        <v>34</v>
      </c>
      <c r="K261" s="6" t="s">
        <v>1040</v>
      </c>
      <c r="L261" s="6" t="s">
        <v>1267</v>
      </c>
      <c r="M261" s="6" t="s">
        <v>1268</v>
      </c>
      <c r="N261" s="7">
        <v>0</v>
      </c>
      <c r="O261" s="6" t="s">
        <v>1043</v>
      </c>
      <c r="P261" s="6" t="s">
        <v>34</v>
      </c>
      <c r="Q261" s="6" t="s">
        <v>890</v>
      </c>
      <c r="R261" s="6" t="s">
        <v>1269</v>
      </c>
      <c r="S261" s="8">
        <f t="shared" si="18"/>
        <v>69</v>
      </c>
      <c r="T261" s="8">
        <v>1</v>
      </c>
      <c r="U261" s="7">
        <v>13</v>
      </c>
      <c r="V261" s="7">
        <v>13</v>
      </c>
      <c r="W261" s="6" t="s">
        <v>43</v>
      </c>
      <c r="X261" s="6" t="s">
        <v>1223</v>
      </c>
      <c r="Y261" s="6" t="s">
        <v>1224</v>
      </c>
      <c r="Z261" s="6" t="s">
        <v>864</v>
      </c>
      <c r="AA261" s="6" t="s">
        <v>47</v>
      </c>
      <c r="AB261" s="6" t="s">
        <v>865</v>
      </c>
      <c r="AC261" s="6" t="s">
        <v>49</v>
      </c>
      <c r="AD261" s="6" t="s">
        <v>35</v>
      </c>
      <c r="AE261" t="str">
        <f t="shared" si="16"/>
        <v>13:31:11</v>
      </c>
      <c r="AF261" s="5">
        <f t="shared" si="17"/>
        <v>1.1805555555556291E-3</v>
      </c>
    </row>
    <row r="262" spans="1:32" x14ac:dyDescent="0.25">
      <c r="A262" s="6" t="s">
        <v>30</v>
      </c>
      <c r="B262" s="6" t="s">
        <v>1270</v>
      </c>
      <c r="C262" s="9" t="s">
        <v>51</v>
      </c>
      <c r="D262" s="6" t="s">
        <v>32</v>
      </c>
      <c r="E262" s="6" t="s">
        <v>1271</v>
      </c>
      <c r="F262" s="6" t="s">
        <v>34</v>
      </c>
      <c r="G262" s="6" t="s">
        <v>35</v>
      </c>
      <c r="H262" s="6" t="s">
        <v>36</v>
      </c>
      <c r="I262" s="7">
        <v>34</v>
      </c>
      <c r="J262" s="6" t="s">
        <v>34</v>
      </c>
      <c r="K262" s="6" t="s">
        <v>1040</v>
      </c>
      <c r="L262" s="6" t="s">
        <v>1272</v>
      </c>
      <c r="M262" s="6" t="s">
        <v>1273</v>
      </c>
      <c r="N262" s="7">
        <v>0</v>
      </c>
      <c r="O262" s="6" t="s">
        <v>1043</v>
      </c>
      <c r="P262" s="6" t="s">
        <v>34</v>
      </c>
      <c r="Q262" s="6" t="s">
        <v>890</v>
      </c>
      <c r="R262" s="6" t="s">
        <v>1274</v>
      </c>
      <c r="S262" s="8">
        <f t="shared" si="18"/>
        <v>12</v>
      </c>
      <c r="T262" s="8">
        <v>1</v>
      </c>
      <c r="U262" s="7">
        <v>34</v>
      </c>
      <c r="V262" s="7">
        <v>34</v>
      </c>
      <c r="W262" s="6" t="s">
        <v>43</v>
      </c>
      <c r="X262" s="6" t="s">
        <v>153</v>
      </c>
      <c r="Y262" s="6" t="s">
        <v>1045</v>
      </c>
      <c r="Z262" s="6" t="s">
        <v>864</v>
      </c>
      <c r="AA262" s="6" t="s">
        <v>47</v>
      </c>
      <c r="AB262" s="6" t="s">
        <v>865</v>
      </c>
      <c r="AC262" s="6" t="s">
        <v>49</v>
      </c>
      <c r="AD262" s="6" t="s">
        <v>35</v>
      </c>
      <c r="AE262" t="str">
        <f t="shared" si="16"/>
        <v>13:32:51</v>
      </c>
      <c r="AF262" s="5">
        <f t="shared" si="17"/>
        <v>1.1574074074073293E-3</v>
      </c>
    </row>
    <row r="263" spans="1:32" x14ac:dyDescent="0.25">
      <c r="A263" s="6" t="s">
        <v>30</v>
      </c>
      <c r="B263" s="6" t="s">
        <v>1275</v>
      </c>
      <c r="C263" s="9" t="s">
        <v>51</v>
      </c>
      <c r="D263" s="6" t="s">
        <v>32</v>
      </c>
      <c r="E263" s="6" t="s">
        <v>1276</v>
      </c>
      <c r="F263" s="6" t="s">
        <v>34</v>
      </c>
      <c r="G263" s="6" t="s">
        <v>35</v>
      </c>
      <c r="H263" s="6" t="s">
        <v>36</v>
      </c>
      <c r="I263" s="7">
        <v>14</v>
      </c>
      <c r="J263" s="6" t="s">
        <v>34</v>
      </c>
      <c r="K263" s="6" t="s">
        <v>1040</v>
      </c>
      <c r="L263" s="6" t="s">
        <v>1277</v>
      </c>
      <c r="M263" s="6" t="s">
        <v>1278</v>
      </c>
      <c r="N263" s="7">
        <v>0</v>
      </c>
      <c r="O263" s="6" t="s">
        <v>1043</v>
      </c>
      <c r="P263" s="6" t="s">
        <v>34</v>
      </c>
      <c r="Q263" s="6" t="s">
        <v>890</v>
      </c>
      <c r="R263" s="6" t="s">
        <v>1279</v>
      </c>
      <c r="S263" s="8">
        <f t="shared" si="18"/>
        <v>14</v>
      </c>
      <c r="T263" s="8">
        <v>1</v>
      </c>
      <c r="U263" s="7">
        <v>14</v>
      </c>
      <c r="V263" s="7">
        <v>14</v>
      </c>
      <c r="W263" s="6" t="s">
        <v>43</v>
      </c>
      <c r="X263" s="6" t="s">
        <v>153</v>
      </c>
      <c r="Y263" s="6" t="s">
        <v>1045</v>
      </c>
      <c r="Z263" s="6" t="s">
        <v>864</v>
      </c>
      <c r="AA263" s="6" t="s">
        <v>47</v>
      </c>
      <c r="AB263" s="6" t="s">
        <v>865</v>
      </c>
      <c r="AC263" s="6" t="s">
        <v>49</v>
      </c>
      <c r="AD263" s="6" t="s">
        <v>35</v>
      </c>
      <c r="AE263" t="str">
        <f t="shared" si="16"/>
        <v>13:33:11</v>
      </c>
      <c r="AF263" s="5">
        <f t="shared" si="17"/>
        <v>2.3148148148155467E-4</v>
      </c>
    </row>
    <row r="264" spans="1:32" x14ac:dyDescent="0.25">
      <c r="A264" s="6" t="s">
        <v>30</v>
      </c>
      <c r="B264" s="6" t="s">
        <v>1280</v>
      </c>
      <c r="C264" s="9" t="s">
        <v>51</v>
      </c>
      <c r="D264" s="6" t="s">
        <v>32</v>
      </c>
      <c r="E264" s="6" t="s">
        <v>1281</v>
      </c>
      <c r="F264" s="6" t="s">
        <v>34</v>
      </c>
      <c r="G264" s="6" t="s">
        <v>35</v>
      </c>
      <c r="H264" s="6" t="s">
        <v>36</v>
      </c>
      <c r="I264" s="7">
        <v>3</v>
      </c>
      <c r="J264" s="6" t="s">
        <v>34</v>
      </c>
      <c r="K264" s="6" t="s">
        <v>1040</v>
      </c>
      <c r="L264" s="6" t="s">
        <v>1282</v>
      </c>
      <c r="M264" s="6" t="s">
        <v>1283</v>
      </c>
      <c r="N264" s="7">
        <v>0</v>
      </c>
      <c r="O264" s="6" t="s">
        <v>1043</v>
      </c>
      <c r="P264" s="6" t="s">
        <v>34</v>
      </c>
      <c r="Q264" s="6" t="s">
        <v>890</v>
      </c>
      <c r="R264" s="6" t="s">
        <v>1284</v>
      </c>
      <c r="S264" s="8">
        <f t="shared" si="18"/>
        <v>77</v>
      </c>
      <c r="T264" s="8">
        <v>1</v>
      </c>
      <c r="U264" s="7">
        <v>3</v>
      </c>
      <c r="V264" s="7">
        <v>3</v>
      </c>
      <c r="W264" s="6" t="s">
        <v>43</v>
      </c>
      <c r="X264" s="6" t="s">
        <v>1223</v>
      </c>
      <c r="Y264" s="6" t="s">
        <v>1224</v>
      </c>
      <c r="Z264" s="6" t="s">
        <v>864</v>
      </c>
      <c r="AA264" s="6" t="s">
        <v>47</v>
      </c>
      <c r="AB264" s="6" t="s">
        <v>865</v>
      </c>
      <c r="AC264" s="6" t="s">
        <v>49</v>
      </c>
      <c r="AD264" s="6" t="s">
        <v>35</v>
      </c>
      <c r="AE264" t="str">
        <f t="shared" si="16"/>
        <v>13:33:15</v>
      </c>
      <c r="AF264" s="5">
        <f t="shared" si="17"/>
        <v>4.6296296296266526E-5</v>
      </c>
    </row>
    <row r="265" spans="1:32" x14ac:dyDescent="0.25">
      <c r="A265" s="6" t="s">
        <v>30</v>
      </c>
      <c r="B265" s="6" t="s">
        <v>1285</v>
      </c>
      <c r="C265" s="9" t="s">
        <v>51</v>
      </c>
      <c r="D265" s="6" t="s">
        <v>32</v>
      </c>
      <c r="E265" s="6" t="s">
        <v>1286</v>
      </c>
      <c r="F265" s="6" t="s">
        <v>34</v>
      </c>
      <c r="G265" s="6" t="s">
        <v>35</v>
      </c>
      <c r="H265" s="6" t="s">
        <v>36</v>
      </c>
      <c r="I265" s="7">
        <v>3</v>
      </c>
      <c r="J265" s="6" t="s">
        <v>34</v>
      </c>
      <c r="K265" s="6" t="s">
        <v>1040</v>
      </c>
      <c r="L265" s="6" t="s">
        <v>1282</v>
      </c>
      <c r="M265" s="6" t="s">
        <v>1287</v>
      </c>
      <c r="N265" s="7">
        <v>0</v>
      </c>
      <c r="O265" s="6" t="s">
        <v>1043</v>
      </c>
      <c r="P265" s="6" t="s">
        <v>34</v>
      </c>
      <c r="Q265" s="6" t="s">
        <v>890</v>
      </c>
      <c r="R265" s="6" t="s">
        <v>1284</v>
      </c>
      <c r="S265" s="8">
        <f t="shared" si="18"/>
        <v>77</v>
      </c>
      <c r="T265" s="8">
        <v>1</v>
      </c>
      <c r="U265" s="7">
        <v>3</v>
      </c>
      <c r="V265" s="7">
        <v>3</v>
      </c>
      <c r="W265" s="6" t="s">
        <v>43</v>
      </c>
      <c r="X265" s="6" t="s">
        <v>1223</v>
      </c>
      <c r="Y265" s="6" t="s">
        <v>1224</v>
      </c>
      <c r="Z265" s="6" t="s">
        <v>864</v>
      </c>
      <c r="AA265" s="6" t="s">
        <v>47</v>
      </c>
      <c r="AB265" s="6" t="s">
        <v>865</v>
      </c>
      <c r="AC265" s="6" t="s">
        <v>49</v>
      </c>
      <c r="AD265" s="6" t="s">
        <v>35</v>
      </c>
      <c r="AE265" t="str">
        <f t="shared" si="16"/>
        <v>13:33:33</v>
      </c>
      <c r="AF265" s="5">
        <f t="shared" si="17"/>
        <v>2.0833333333325488E-4</v>
      </c>
    </row>
    <row r="266" spans="1:32" x14ac:dyDescent="0.25">
      <c r="A266" s="6" t="s">
        <v>30</v>
      </c>
      <c r="B266" s="6" t="s">
        <v>1288</v>
      </c>
      <c r="C266" s="9" t="s">
        <v>51</v>
      </c>
      <c r="D266" s="6" t="s">
        <v>32</v>
      </c>
      <c r="E266" s="6" t="s">
        <v>1289</v>
      </c>
      <c r="F266" s="6" t="s">
        <v>34</v>
      </c>
      <c r="G266" s="6" t="s">
        <v>35</v>
      </c>
      <c r="H266" s="6" t="s">
        <v>36</v>
      </c>
      <c r="I266" s="7">
        <v>15</v>
      </c>
      <c r="J266" s="6" t="s">
        <v>34</v>
      </c>
      <c r="K266" s="6" t="s">
        <v>1040</v>
      </c>
      <c r="L266" s="6" t="s">
        <v>1290</v>
      </c>
      <c r="M266" s="6" t="s">
        <v>1291</v>
      </c>
      <c r="N266" s="7">
        <v>0</v>
      </c>
      <c r="O266" s="6" t="s">
        <v>1043</v>
      </c>
      <c r="P266" s="6" t="s">
        <v>34</v>
      </c>
      <c r="Q266" s="6" t="s">
        <v>890</v>
      </c>
      <c r="R266" s="6" t="s">
        <v>1292</v>
      </c>
      <c r="S266" s="8">
        <f t="shared" si="18"/>
        <v>18</v>
      </c>
      <c r="T266" s="8">
        <v>1</v>
      </c>
      <c r="U266" s="7">
        <v>15</v>
      </c>
      <c r="V266" s="7">
        <v>15</v>
      </c>
      <c r="W266" s="6" t="s">
        <v>43</v>
      </c>
      <c r="X266" s="6" t="s">
        <v>153</v>
      </c>
      <c r="Y266" s="6" t="s">
        <v>1045</v>
      </c>
      <c r="Z266" s="6" t="s">
        <v>864</v>
      </c>
      <c r="AA266" s="6" t="s">
        <v>47</v>
      </c>
      <c r="AB266" s="6" t="s">
        <v>865</v>
      </c>
      <c r="AC266" s="6" t="s">
        <v>49</v>
      </c>
      <c r="AD266" s="6" t="s">
        <v>35</v>
      </c>
      <c r="AE266" t="str">
        <f t="shared" si="16"/>
        <v>13:33:48</v>
      </c>
      <c r="AF266" s="5">
        <f t="shared" si="17"/>
        <v>1.7361111111113825E-4</v>
      </c>
    </row>
    <row r="267" spans="1:32" x14ac:dyDescent="0.25">
      <c r="A267" s="6" t="s">
        <v>30</v>
      </c>
      <c r="B267" s="6" t="s">
        <v>1293</v>
      </c>
      <c r="C267" s="9" t="s">
        <v>51</v>
      </c>
      <c r="D267" s="6" t="s">
        <v>32</v>
      </c>
      <c r="E267" s="6" t="s">
        <v>1294</v>
      </c>
      <c r="F267" s="6" t="s">
        <v>34</v>
      </c>
      <c r="G267" s="6" t="s">
        <v>35</v>
      </c>
      <c r="H267" s="6" t="s">
        <v>36</v>
      </c>
      <c r="I267" s="7">
        <v>15</v>
      </c>
      <c r="J267" s="6" t="s">
        <v>34</v>
      </c>
      <c r="K267" s="6" t="s">
        <v>1040</v>
      </c>
      <c r="L267" s="6" t="s">
        <v>1295</v>
      </c>
      <c r="M267" s="6" t="s">
        <v>1296</v>
      </c>
      <c r="N267" s="7">
        <v>0</v>
      </c>
      <c r="O267" s="6" t="s">
        <v>1043</v>
      </c>
      <c r="P267" s="6" t="s">
        <v>34</v>
      </c>
      <c r="Q267" s="6" t="s">
        <v>890</v>
      </c>
      <c r="R267" s="6" t="s">
        <v>1297</v>
      </c>
      <c r="S267" s="8">
        <f t="shared" si="18"/>
        <v>79</v>
      </c>
      <c r="T267" s="8">
        <v>1</v>
      </c>
      <c r="U267" s="7">
        <v>15</v>
      </c>
      <c r="V267" s="7">
        <v>15</v>
      </c>
      <c r="W267" s="6" t="s">
        <v>43</v>
      </c>
      <c r="X267" s="6" t="s">
        <v>1223</v>
      </c>
      <c r="Y267" s="6" t="s">
        <v>1224</v>
      </c>
      <c r="Z267" s="6" t="s">
        <v>864</v>
      </c>
      <c r="AA267" s="6" t="s">
        <v>47</v>
      </c>
      <c r="AB267" s="6" t="s">
        <v>865</v>
      </c>
      <c r="AC267" s="6" t="s">
        <v>49</v>
      </c>
      <c r="AD267" s="6" t="s">
        <v>35</v>
      </c>
      <c r="AE267" t="str">
        <f t="shared" si="16"/>
        <v>13:35:31</v>
      </c>
      <c r="AF267" s="5">
        <f t="shared" si="17"/>
        <v>1.192129629629668E-3</v>
      </c>
    </row>
    <row r="268" spans="1:32" x14ac:dyDescent="0.25">
      <c r="A268" s="6" t="s">
        <v>30</v>
      </c>
      <c r="B268" s="6" t="s">
        <v>1298</v>
      </c>
      <c r="C268" s="9" t="s">
        <v>51</v>
      </c>
      <c r="D268" s="6" t="s">
        <v>32</v>
      </c>
      <c r="E268" s="6" t="s">
        <v>1299</v>
      </c>
      <c r="F268" s="6" t="s">
        <v>34</v>
      </c>
      <c r="G268" s="6" t="s">
        <v>35</v>
      </c>
      <c r="H268" s="6" t="s">
        <v>36</v>
      </c>
      <c r="I268" s="7">
        <v>2</v>
      </c>
      <c r="J268" s="6" t="s">
        <v>34</v>
      </c>
      <c r="K268" s="6" t="s">
        <v>1040</v>
      </c>
      <c r="L268" s="6" t="s">
        <v>1295</v>
      </c>
      <c r="M268" s="6" t="s">
        <v>1300</v>
      </c>
      <c r="N268" s="7">
        <v>0</v>
      </c>
      <c r="O268" s="6" t="s">
        <v>1043</v>
      </c>
      <c r="P268" s="6" t="s">
        <v>34</v>
      </c>
      <c r="Q268" s="6" t="s">
        <v>890</v>
      </c>
      <c r="R268" s="6" t="s">
        <v>1297</v>
      </c>
      <c r="S268" s="8">
        <f t="shared" si="18"/>
        <v>79</v>
      </c>
      <c r="T268" s="8">
        <v>1</v>
      </c>
      <c r="U268" s="7">
        <v>2</v>
      </c>
      <c r="V268" s="7">
        <v>2</v>
      </c>
      <c r="W268" s="6" t="s">
        <v>43</v>
      </c>
      <c r="X268" s="6" t="s">
        <v>1223</v>
      </c>
      <c r="Y268" s="6" t="s">
        <v>1224</v>
      </c>
      <c r="Z268" s="6" t="s">
        <v>864</v>
      </c>
      <c r="AA268" s="6" t="s">
        <v>47</v>
      </c>
      <c r="AB268" s="6" t="s">
        <v>865</v>
      </c>
      <c r="AC268" s="6" t="s">
        <v>49</v>
      </c>
      <c r="AD268" s="6" t="s">
        <v>35</v>
      </c>
      <c r="AE268" t="str">
        <f t="shared" si="16"/>
        <v>13:36:08</v>
      </c>
      <c r="AF268" s="5">
        <f t="shared" si="17"/>
        <v>4.2824074074077068E-4</v>
      </c>
    </row>
    <row r="269" spans="1:32" x14ac:dyDescent="0.25">
      <c r="A269" s="6" t="s">
        <v>30</v>
      </c>
      <c r="B269" s="6" t="s">
        <v>1301</v>
      </c>
      <c r="C269" s="9" t="s">
        <v>51</v>
      </c>
      <c r="D269" s="6" t="s">
        <v>32</v>
      </c>
      <c r="E269" s="6" t="s">
        <v>1302</v>
      </c>
      <c r="F269" s="6" t="s">
        <v>34</v>
      </c>
      <c r="G269" s="6" t="s">
        <v>35</v>
      </c>
      <c r="H269" s="6" t="s">
        <v>36</v>
      </c>
      <c r="I269" s="7">
        <v>8</v>
      </c>
      <c r="J269" s="6" t="s">
        <v>34</v>
      </c>
      <c r="K269" s="6" t="s">
        <v>1040</v>
      </c>
      <c r="L269" s="6" t="s">
        <v>1303</v>
      </c>
      <c r="M269" s="6" t="s">
        <v>1304</v>
      </c>
      <c r="N269" s="7">
        <v>0</v>
      </c>
      <c r="O269" s="6" t="s">
        <v>1043</v>
      </c>
      <c r="P269" s="6" t="s">
        <v>34</v>
      </c>
      <c r="Q269" s="6" t="s">
        <v>890</v>
      </c>
      <c r="R269" s="6" t="s">
        <v>1305</v>
      </c>
      <c r="S269" s="8">
        <f t="shared" si="18"/>
        <v>22</v>
      </c>
      <c r="T269" s="8">
        <v>1</v>
      </c>
      <c r="U269" s="7">
        <v>8</v>
      </c>
      <c r="V269" s="7">
        <v>8</v>
      </c>
      <c r="W269" s="6" t="s">
        <v>43</v>
      </c>
      <c r="X269" s="6" t="s">
        <v>153</v>
      </c>
      <c r="Y269" s="6" t="s">
        <v>1045</v>
      </c>
      <c r="Z269" s="6" t="s">
        <v>864</v>
      </c>
      <c r="AA269" s="6" t="s">
        <v>345</v>
      </c>
      <c r="AB269" s="6" t="s">
        <v>865</v>
      </c>
      <c r="AC269" s="6" t="s">
        <v>1064</v>
      </c>
      <c r="AD269" s="6" t="s">
        <v>35</v>
      </c>
      <c r="AE269" t="str">
        <f t="shared" si="16"/>
        <v>13:36:21</v>
      </c>
      <c r="AF269" s="5">
        <f t="shared" si="17"/>
        <v>1.5046296296294948E-4</v>
      </c>
    </row>
    <row r="270" spans="1:32" x14ac:dyDescent="0.25">
      <c r="A270" s="6" t="s">
        <v>30</v>
      </c>
      <c r="B270" s="6" t="s">
        <v>1306</v>
      </c>
      <c r="C270" s="9" t="s">
        <v>51</v>
      </c>
      <c r="D270" s="6" t="s">
        <v>32</v>
      </c>
      <c r="E270" s="6" t="s">
        <v>1307</v>
      </c>
      <c r="F270" s="6" t="s">
        <v>34</v>
      </c>
      <c r="G270" s="6" t="s">
        <v>35</v>
      </c>
      <c r="H270" s="6" t="s">
        <v>36</v>
      </c>
      <c r="I270" s="7">
        <v>2</v>
      </c>
      <c r="J270" s="6" t="s">
        <v>34</v>
      </c>
      <c r="K270" s="6" t="s">
        <v>1040</v>
      </c>
      <c r="L270" s="6" t="s">
        <v>1303</v>
      </c>
      <c r="M270" s="6" t="s">
        <v>1308</v>
      </c>
      <c r="N270" s="7">
        <v>0</v>
      </c>
      <c r="O270" s="6" t="s">
        <v>1043</v>
      </c>
      <c r="P270" s="6" t="s">
        <v>34</v>
      </c>
      <c r="Q270" s="6" t="s">
        <v>890</v>
      </c>
      <c r="R270" s="6" t="s">
        <v>1305</v>
      </c>
      <c r="S270" s="8">
        <f t="shared" si="18"/>
        <v>22</v>
      </c>
      <c r="T270" s="8">
        <v>1</v>
      </c>
      <c r="U270" s="7">
        <v>2</v>
      </c>
      <c r="V270" s="7">
        <v>2</v>
      </c>
      <c r="W270" s="6" t="s">
        <v>43</v>
      </c>
      <c r="X270" s="6" t="s">
        <v>153</v>
      </c>
      <c r="Y270" s="6" t="s">
        <v>1045</v>
      </c>
      <c r="Z270" s="6" t="s">
        <v>864</v>
      </c>
      <c r="AA270" s="6" t="s">
        <v>345</v>
      </c>
      <c r="AB270" s="6" t="s">
        <v>865</v>
      </c>
      <c r="AC270" s="6" t="s">
        <v>1064</v>
      </c>
      <c r="AD270" s="6" t="s">
        <v>35</v>
      </c>
      <c r="AE270" t="str">
        <f t="shared" si="16"/>
        <v>13:36:39</v>
      </c>
      <c r="AF270" s="5">
        <f t="shared" si="17"/>
        <v>2.083333333333659E-4</v>
      </c>
    </row>
    <row r="271" spans="1:32" x14ac:dyDescent="0.25">
      <c r="A271" s="6" t="s">
        <v>30</v>
      </c>
      <c r="B271" s="6" t="s">
        <v>1309</v>
      </c>
      <c r="C271" s="9" t="s">
        <v>51</v>
      </c>
      <c r="D271" s="6" t="s">
        <v>32</v>
      </c>
      <c r="E271" s="6" t="s">
        <v>1310</v>
      </c>
      <c r="F271" s="6" t="s">
        <v>34</v>
      </c>
      <c r="G271" s="6" t="s">
        <v>35</v>
      </c>
      <c r="H271" s="6" t="s">
        <v>36</v>
      </c>
      <c r="I271" s="7">
        <v>12</v>
      </c>
      <c r="J271" s="6" t="s">
        <v>34</v>
      </c>
      <c r="K271" s="6" t="s">
        <v>1040</v>
      </c>
      <c r="L271" s="6" t="s">
        <v>1311</v>
      </c>
      <c r="M271" s="6" t="s">
        <v>1312</v>
      </c>
      <c r="N271" s="7">
        <v>0</v>
      </c>
      <c r="O271" s="6" t="s">
        <v>1043</v>
      </c>
      <c r="P271" s="6" t="s">
        <v>34</v>
      </c>
      <c r="Q271" s="6" t="s">
        <v>890</v>
      </c>
      <c r="R271" s="6" t="s">
        <v>1313</v>
      </c>
      <c r="S271" s="8">
        <f t="shared" si="18"/>
        <v>80</v>
      </c>
      <c r="T271" s="8">
        <v>1</v>
      </c>
      <c r="U271" s="7">
        <v>12</v>
      </c>
      <c r="V271" s="7">
        <v>12</v>
      </c>
      <c r="W271" s="6" t="s">
        <v>43</v>
      </c>
      <c r="X271" s="6" t="s">
        <v>1223</v>
      </c>
      <c r="Y271" s="6" t="s">
        <v>1224</v>
      </c>
      <c r="Z271" s="6" t="s">
        <v>864</v>
      </c>
      <c r="AA271" s="6" t="s">
        <v>345</v>
      </c>
      <c r="AB271" s="6" t="s">
        <v>865</v>
      </c>
      <c r="AC271" s="6" t="s">
        <v>521</v>
      </c>
      <c r="AD271" s="6" t="s">
        <v>35</v>
      </c>
      <c r="AE271" t="str">
        <f t="shared" si="16"/>
        <v>13:37:21</v>
      </c>
      <c r="AF271" s="5">
        <f t="shared" si="17"/>
        <v>4.8611111111107608E-4</v>
      </c>
    </row>
    <row r="272" spans="1:32" x14ac:dyDescent="0.25">
      <c r="A272" s="6" t="s">
        <v>30</v>
      </c>
      <c r="B272" s="6" t="s">
        <v>1314</v>
      </c>
      <c r="C272" s="9" t="s">
        <v>51</v>
      </c>
      <c r="D272" s="6" t="s">
        <v>32</v>
      </c>
      <c r="E272" s="6" t="s">
        <v>1315</v>
      </c>
      <c r="F272" s="6" t="s">
        <v>34</v>
      </c>
      <c r="G272" s="6" t="s">
        <v>35</v>
      </c>
      <c r="H272" s="6" t="s">
        <v>36</v>
      </c>
      <c r="I272" s="7">
        <v>4</v>
      </c>
      <c r="J272" s="6" t="s">
        <v>34</v>
      </c>
      <c r="K272" s="6" t="s">
        <v>1040</v>
      </c>
      <c r="L272" s="6" t="s">
        <v>1316</v>
      </c>
      <c r="M272" s="6" t="s">
        <v>1317</v>
      </c>
      <c r="N272" s="7">
        <v>0</v>
      </c>
      <c r="O272" s="6" t="s">
        <v>1043</v>
      </c>
      <c r="P272" s="6" t="s">
        <v>34</v>
      </c>
      <c r="Q272" s="6" t="s">
        <v>890</v>
      </c>
      <c r="R272" s="6" t="s">
        <v>1318</v>
      </c>
      <c r="S272" s="8">
        <f t="shared" si="18"/>
        <v>81</v>
      </c>
      <c r="T272" s="8">
        <v>1</v>
      </c>
      <c r="U272" s="7">
        <v>4</v>
      </c>
      <c r="V272" s="7">
        <v>4</v>
      </c>
      <c r="W272" s="6" t="s">
        <v>43</v>
      </c>
      <c r="X272" s="6" t="s">
        <v>1223</v>
      </c>
      <c r="Y272" s="6" t="s">
        <v>1224</v>
      </c>
      <c r="Z272" s="6" t="s">
        <v>864</v>
      </c>
      <c r="AA272" s="6" t="s">
        <v>47</v>
      </c>
      <c r="AB272" s="6" t="s">
        <v>865</v>
      </c>
      <c r="AC272" s="6" t="s">
        <v>49</v>
      </c>
      <c r="AD272" s="6" t="s">
        <v>35</v>
      </c>
      <c r="AE272" t="str">
        <f t="shared" si="16"/>
        <v>13:38:05</v>
      </c>
      <c r="AF272" s="5">
        <f t="shared" si="17"/>
        <v>5.0925925925926485E-4</v>
      </c>
    </row>
    <row r="273" spans="1:32" x14ac:dyDescent="0.25">
      <c r="A273" s="6" t="s">
        <v>30</v>
      </c>
      <c r="B273" s="6" t="s">
        <v>1319</v>
      </c>
      <c r="C273" s="9" t="s">
        <v>51</v>
      </c>
      <c r="D273" s="6" t="s">
        <v>32</v>
      </c>
      <c r="E273" s="6" t="s">
        <v>1320</v>
      </c>
      <c r="F273" s="6" t="s">
        <v>34</v>
      </c>
      <c r="G273" s="6" t="s">
        <v>35</v>
      </c>
      <c r="H273" s="6" t="s">
        <v>36</v>
      </c>
      <c r="I273" s="7">
        <v>2</v>
      </c>
      <c r="J273" s="6" t="s">
        <v>34</v>
      </c>
      <c r="K273" s="6" t="s">
        <v>1040</v>
      </c>
      <c r="L273" s="6" t="s">
        <v>1316</v>
      </c>
      <c r="M273" s="6" t="s">
        <v>1321</v>
      </c>
      <c r="N273" s="7">
        <v>0</v>
      </c>
      <c r="O273" s="6" t="s">
        <v>1043</v>
      </c>
      <c r="P273" s="6" t="s">
        <v>34</v>
      </c>
      <c r="Q273" s="6" t="s">
        <v>890</v>
      </c>
      <c r="R273" s="6" t="s">
        <v>1318</v>
      </c>
      <c r="S273" s="8">
        <f t="shared" si="18"/>
        <v>81</v>
      </c>
      <c r="T273" s="8">
        <v>1</v>
      </c>
      <c r="U273" s="7">
        <v>2</v>
      </c>
      <c r="V273" s="7">
        <v>2</v>
      </c>
      <c r="W273" s="6" t="s">
        <v>43</v>
      </c>
      <c r="X273" s="6" t="s">
        <v>1223</v>
      </c>
      <c r="Y273" s="6" t="s">
        <v>1224</v>
      </c>
      <c r="Z273" s="6" t="s">
        <v>864</v>
      </c>
      <c r="AA273" s="6" t="s">
        <v>47</v>
      </c>
      <c r="AB273" s="6" t="s">
        <v>865</v>
      </c>
      <c r="AC273" s="6" t="s">
        <v>49</v>
      </c>
      <c r="AD273" s="6" t="s">
        <v>35</v>
      </c>
      <c r="AE273" t="str">
        <f t="shared" si="16"/>
        <v>13:38:20</v>
      </c>
      <c r="AF273" s="5">
        <f t="shared" si="17"/>
        <v>1.7361111111113825E-4</v>
      </c>
    </row>
    <row r="274" spans="1:32" x14ac:dyDescent="0.25">
      <c r="A274" s="6" t="s">
        <v>30</v>
      </c>
      <c r="B274" s="6" t="s">
        <v>1319</v>
      </c>
      <c r="C274" s="9" t="s">
        <v>51</v>
      </c>
      <c r="D274" s="6" t="s">
        <v>32</v>
      </c>
      <c r="E274" s="6" t="s">
        <v>1322</v>
      </c>
      <c r="F274" s="6" t="s">
        <v>34</v>
      </c>
      <c r="G274" s="6" t="s">
        <v>35</v>
      </c>
      <c r="H274" s="6" t="s">
        <v>36</v>
      </c>
      <c r="I274" s="7">
        <v>10</v>
      </c>
      <c r="J274" s="6" t="s">
        <v>34</v>
      </c>
      <c r="K274" s="6" t="s">
        <v>1040</v>
      </c>
      <c r="L274" s="6" t="s">
        <v>1323</v>
      </c>
      <c r="M274" s="6" t="s">
        <v>1324</v>
      </c>
      <c r="N274" s="7">
        <v>0</v>
      </c>
      <c r="O274" s="6" t="s">
        <v>1043</v>
      </c>
      <c r="P274" s="6" t="s">
        <v>34</v>
      </c>
      <c r="Q274" s="6" t="s">
        <v>890</v>
      </c>
      <c r="R274" s="6" t="s">
        <v>1325</v>
      </c>
      <c r="S274" s="8">
        <f t="shared" si="18"/>
        <v>24</v>
      </c>
      <c r="T274" s="8">
        <v>1</v>
      </c>
      <c r="U274" s="7">
        <v>10</v>
      </c>
      <c r="V274" s="7">
        <v>10</v>
      </c>
      <c r="W274" s="6" t="s">
        <v>43</v>
      </c>
      <c r="X274" s="6" t="s">
        <v>153</v>
      </c>
      <c r="Y274" s="6" t="s">
        <v>1045</v>
      </c>
      <c r="Z274" s="6" t="s">
        <v>864</v>
      </c>
      <c r="AA274" s="6" t="s">
        <v>345</v>
      </c>
      <c r="AB274" s="6" t="s">
        <v>865</v>
      </c>
      <c r="AC274" s="6" t="s">
        <v>1064</v>
      </c>
      <c r="AD274" s="6" t="s">
        <v>35</v>
      </c>
      <c r="AE274" t="str">
        <f t="shared" si="16"/>
        <v>13:38:20</v>
      </c>
      <c r="AF274" s="5">
        <f t="shared" si="17"/>
        <v>0</v>
      </c>
    </row>
    <row r="275" spans="1:32" x14ac:dyDescent="0.25">
      <c r="A275" s="6" t="s">
        <v>30</v>
      </c>
      <c r="B275" s="6" t="s">
        <v>1326</v>
      </c>
      <c r="C275" s="9" t="s">
        <v>51</v>
      </c>
      <c r="D275" s="6" t="s">
        <v>32</v>
      </c>
      <c r="E275" s="6" t="s">
        <v>1327</v>
      </c>
      <c r="F275" s="6" t="s">
        <v>34</v>
      </c>
      <c r="G275" s="6" t="s">
        <v>35</v>
      </c>
      <c r="H275" s="6" t="s">
        <v>36</v>
      </c>
      <c r="I275" s="7">
        <v>2</v>
      </c>
      <c r="J275" s="6" t="s">
        <v>34</v>
      </c>
      <c r="K275" s="6" t="s">
        <v>1040</v>
      </c>
      <c r="L275" s="6" t="s">
        <v>1328</v>
      </c>
      <c r="M275" s="6" t="s">
        <v>1329</v>
      </c>
      <c r="N275" s="7">
        <v>0</v>
      </c>
      <c r="O275" s="6" t="s">
        <v>1043</v>
      </c>
      <c r="P275" s="6" t="s">
        <v>34</v>
      </c>
      <c r="Q275" s="6" t="s">
        <v>890</v>
      </c>
      <c r="R275" s="6" t="s">
        <v>1330</v>
      </c>
      <c r="S275" s="8">
        <f t="shared" si="18"/>
        <v>83</v>
      </c>
      <c r="T275" s="8">
        <v>1</v>
      </c>
      <c r="U275" s="7">
        <v>2</v>
      </c>
      <c r="V275" s="7">
        <v>2</v>
      </c>
      <c r="W275" s="6" t="s">
        <v>43</v>
      </c>
      <c r="X275" s="6" t="s">
        <v>1223</v>
      </c>
      <c r="Y275" s="6" t="s">
        <v>1224</v>
      </c>
      <c r="Z275" s="6" t="s">
        <v>864</v>
      </c>
      <c r="AA275" s="6" t="s">
        <v>47</v>
      </c>
      <c r="AB275" s="6" t="s">
        <v>865</v>
      </c>
      <c r="AC275" s="6" t="s">
        <v>49</v>
      </c>
      <c r="AD275" s="6" t="s">
        <v>35</v>
      </c>
      <c r="AE275" t="str">
        <f t="shared" si="16"/>
        <v>13:38:41</v>
      </c>
      <c r="AF275" s="5">
        <f t="shared" si="17"/>
        <v>2.4305555555548253E-4</v>
      </c>
    </row>
    <row r="276" spans="1:32" x14ac:dyDescent="0.25">
      <c r="A276" s="6" t="s">
        <v>30</v>
      </c>
      <c r="B276" s="6" t="s">
        <v>1331</v>
      </c>
      <c r="C276" s="9" t="s">
        <v>51</v>
      </c>
      <c r="D276" s="6" t="s">
        <v>32</v>
      </c>
      <c r="E276" s="6" t="s">
        <v>1332</v>
      </c>
      <c r="F276" s="6" t="s">
        <v>34</v>
      </c>
      <c r="G276" s="6" t="s">
        <v>35</v>
      </c>
      <c r="H276" s="6" t="s">
        <v>36</v>
      </c>
      <c r="I276" s="7">
        <v>17</v>
      </c>
      <c r="J276" s="6" t="s">
        <v>34</v>
      </c>
      <c r="K276" s="6" t="s">
        <v>1040</v>
      </c>
      <c r="L276" s="6" t="s">
        <v>1333</v>
      </c>
      <c r="M276" s="6" t="s">
        <v>1334</v>
      </c>
      <c r="N276" s="7">
        <v>0</v>
      </c>
      <c r="O276" s="6" t="s">
        <v>1043</v>
      </c>
      <c r="P276" s="6" t="s">
        <v>34</v>
      </c>
      <c r="Q276" s="6" t="s">
        <v>890</v>
      </c>
      <c r="R276" s="6" t="s">
        <v>1335</v>
      </c>
      <c r="S276" s="8">
        <f t="shared" si="18"/>
        <v>26</v>
      </c>
      <c r="T276" s="8">
        <v>1</v>
      </c>
      <c r="U276" s="7">
        <v>17</v>
      </c>
      <c r="V276" s="7">
        <v>17</v>
      </c>
      <c r="W276" s="6" t="s">
        <v>43</v>
      </c>
      <c r="X276" s="6" t="s">
        <v>153</v>
      </c>
      <c r="Y276" s="6" t="s">
        <v>1045</v>
      </c>
      <c r="Z276" s="6" t="s">
        <v>864</v>
      </c>
      <c r="AA276" s="6" t="s">
        <v>345</v>
      </c>
      <c r="AB276" s="6" t="s">
        <v>865</v>
      </c>
      <c r="AC276" s="6" t="s">
        <v>1064</v>
      </c>
      <c r="AD276" s="6" t="s">
        <v>35</v>
      </c>
      <c r="AE276" t="str">
        <f t="shared" si="16"/>
        <v>13:39:38</v>
      </c>
      <c r="AF276" s="5">
        <f t="shared" si="17"/>
        <v>6.5972222222221433E-4</v>
      </c>
    </row>
    <row r="277" spans="1:32" x14ac:dyDescent="0.25">
      <c r="A277" s="6" t="s">
        <v>30</v>
      </c>
      <c r="B277" s="6" t="s">
        <v>1336</v>
      </c>
      <c r="C277" s="9" t="s">
        <v>51</v>
      </c>
      <c r="D277" s="6" t="s">
        <v>32</v>
      </c>
      <c r="E277" s="6" t="s">
        <v>1337</v>
      </c>
      <c r="F277" s="6" t="s">
        <v>34</v>
      </c>
      <c r="G277" s="6" t="s">
        <v>35</v>
      </c>
      <c r="H277" s="6" t="s">
        <v>36</v>
      </c>
      <c r="I277" s="7">
        <v>2</v>
      </c>
      <c r="J277" s="6" t="s">
        <v>34</v>
      </c>
      <c r="K277" s="6" t="s">
        <v>1040</v>
      </c>
      <c r="L277" s="6" t="s">
        <v>1328</v>
      </c>
      <c r="M277" s="6" t="s">
        <v>1338</v>
      </c>
      <c r="N277" s="7">
        <v>0</v>
      </c>
      <c r="O277" s="6" t="s">
        <v>1043</v>
      </c>
      <c r="P277" s="6" t="s">
        <v>34</v>
      </c>
      <c r="Q277" s="6" t="s">
        <v>890</v>
      </c>
      <c r="R277" s="6" t="s">
        <v>1330</v>
      </c>
      <c r="S277" s="8">
        <f t="shared" si="18"/>
        <v>83</v>
      </c>
      <c r="T277" s="8">
        <v>1</v>
      </c>
      <c r="U277" s="7">
        <v>2</v>
      </c>
      <c r="V277" s="7">
        <v>2</v>
      </c>
      <c r="W277" s="6" t="s">
        <v>43</v>
      </c>
      <c r="X277" s="6" t="s">
        <v>1223</v>
      </c>
      <c r="Y277" s="6" t="s">
        <v>1224</v>
      </c>
      <c r="Z277" s="6" t="s">
        <v>864</v>
      </c>
      <c r="AA277" s="6" t="s">
        <v>47</v>
      </c>
      <c r="AB277" s="6" t="s">
        <v>865</v>
      </c>
      <c r="AC277" s="6" t="s">
        <v>49</v>
      </c>
      <c r="AD277" s="6" t="s">
        <v>35</v>
      </c>
      <c r="AE277" t="str">
        <f t="shared" si="16"/>
        <v>13:39:44</v>
      </c>
      <c r="AF277" s="5">
        <f t="shared" si="17"/>
        <v>6.94444444444553E-5</v>
      </c>
    </row>
    <row r="278" spans="1:32" x14ac:dyDescent="0.25">
      <c r="A278" s="6" t="s">
        <v>30</v>
      </c>
      <c r="B278" s="6" t="s">
        <v>1339</v>
      </c>
      <c r="C278" s="9" t="s">
        <v>51</v>
      </c>
      <c r="D278" s="6" t="s">
        <v>32</v>
      </c>
      <c r="E278" s="6" t="s">
        <v>1340</v>
      </c>
      <c r="F278" s="6" t="s">
        <v>34</v>
      </c>
      <c r="G278" s="6" t="s">
        <v>35</v>
      </c>
      <c r="H278" s="6" t="s">
        <v>36</v>
      </c>
      <c r="I278" s="7">
        <v>9</v>
      </c>
      <c r="J278" s="6" t="s">
        <v>34</v>
      </c>
      <c r="K278" s="6" t="s">
        <v>1040</v>
      </c>
      <c r="L278" s="6" t="s">
        <v>1341</v>
      </c>
      <c r="M278" s="6" t="s">
        <v>1342</v>
      </c>
      <c r="N278" s="7">
        <v>0</v>
      </c>
      <c r="O278" s="6" t="s">
        <v>1043</v>
      </c>
      <c r="P278" s="6" t="s">
        <v>34</v>
      </c>
      <c r="Q278" s="6" t="s">
        <v>890</v>
      </c>
      <c r="R278" s="6" t="s">
        <v>1343</v>
      </c>
      <c r="S278" s="8">
        <f t="shared" si="18"/>
        <v>84</v>
      </c>
      <c r="T278" s="8">
        <v>1</v>
      </c>
      <c r="U278" s="7">
        <v>9</v>
      </c>
      <c r="V278" s="7">
        <v>9</v>
      </c>
      <c r="W278" s="6" t="s">
        <v>43</v>
      </c>
      <c r="X278" s="6" t="s">
        <v>1223</v>
      </c>
      <c r="Y278" s="6" t="s">
        <v>1224</v>
      </c>
      <c r="Z278" s="6" t="s">
        <v>864</v>
      </c>
      <c r="AA278" s="6" t="s">
        <v>345</v>
      </c>
      <c r="AB278" s="6" t="s">
        <v>865</v>
      </c>
      <c r="AC278" s="6" t="s">
        <v>521</v>
      </c>
      <c r="AD278" s="6" t="s">
        <v>35</v>
      </c>
      <c r="AE278" t="str">
        <f t="shared" si="16"/>
        <v>13:40:26</v>
      </c>
      <c r="AF278" s="5">
        <f t="shared" si="17"/>
        <v>4.861111111111871E-4</v>
      </c>
    </row>
    <row r="279" spans="1:32" x14ac:dyDescent="0.25">
      <c r="A279" s="6" t="s">
        <v>30</v>
      </c>
      <c r="B279" s="6" t="s">
        <v>1344</v>
      </c>
      <c r="C279" s="9" t="s">
        <v>51</v>
      </c>
      <c r="D279" s="6" t="s">
        <v>32</v>
      </c>
      <c r="E279" s="6" t="s">
        <v>1345</v>
      </c>
      <c r="F279" s="6" t="s">
        <v>34</v>
      </c>
      <c r="G279" s="6" t="s">
        <v>35</v>
      </c>
      <c r="H279" s="6" t="s">
        <v>36</v>
      </c>
      <c r="I279" s="7">
        <v>8</v>
      </c>
      <c r="J279" s="6" t="s">
        <v>34</v>
      </c>
      <c r="K279" s="6" t="s">
        <v>1040</v>
      </c>
      <c r="L279" s="6" t="s">
        <v>1341</v>
      </c>
      <c r="M279" s="6" t="s">
        <v>1346</v>
      </c>
      <c r="N279" s="7">
        <v>0</v>
      </c>
      <c r="O279" s="6" t="s">
        <v>1043</v>
      </c>
      <c r="P279" s="6" t="s">
        <v>34</v>
      </c>
      <c r="Q279" s="6" t="s">
        <v>890</v>
      </c>
      <c r="R279" s="6" t="s">
        <v>1343</v>
      </c>
      <c r="S279" s="8">
        <f t="shared" si="18"/>
        <v>84</v>
      </c>
      <c r="T279" s="8">
        <v>1</v>
      </c>
      <c r="U279" s="7">
        <v>8</v>
      </c>
      <c r="V279" s="7">
        <v>8</v>
      </c>
      <c r="W279" s="6" t="s">
        <v>43</v>
      </c>
      <c r="X279" s="6" t="s">
        <v>1223</v>
      </c>
      <c r="Y279" s="6" t="s">
        <v>1224</v>
      </c>
      <c r="Z279" s="6" t="s">
        <v>864</v>
      </c>
      <c r="AA279" s="6" t="s">
        <v>345</v>
      </c>
      <c r="AB279" s="6" t="s">
        <v>865</v>
      </c>
      <c r="AC279" s="6" t="s">
        <v>521</v>
      </c>
      <c r="AD279" s="6" t="s">
        <v>35</v>
      </c>
      <c r="AE279" t="str">
        <f t="shared" ref="AE279:AE296" si="19">RIGHT(B279,8)</f>
        <v>13:42:32</v>
      </c>
      <c r="AF279" s="5">
        <f t="shared" si="17"/>
        <v>1.4583333333333393E-3</v>
      </c>
    </row>
    <row r="280" spans="1:32" x14ac:dyDescent="0.25">
      <c r="A280" s="6" t="s">
        <v>30</v>
      </c>
      <c r="B280" s="6" t="s">
        <v>1347</v>
      </c>
      <c r="C280" s="9" t="s">
        <v>51</v>
      </c>
      <c r="D280" s="6" t="s">
        <v>32</v>
      </c>
      <c r="E280" s="6" t="s">
        <v>1348</v>
      </c>
      <c r="F280" s="6" t="s">
        <v>34</v>
      </c>
      <c r="G280" s="6" t="s">
        <v>35</v>
      </c>
      <c r="H280" s="6" t="s">
        <v>36</v>
      </c>
      <c r="I280" s="7">
        <v>22</v>
      </c>
      <c r="J280" s="6" t="s">
        <v>34</v>
      </c>
      <c r="K280" s="6" t="s">
        <v>1040</v>
      </c>
      <c r="L280" s="6" t="s">
        <v>1349</v>
      </c>
      <c r="M280" s="6" t="s">
        <v>1350</v>
      </c>
      <c r="N280" s="7">
        <v>0</v>
      </c>
      <c r="O280" s="6" t="s">
        <v>1043</v>
      </c>
      <c r="P280" s="6" t="s">
        <v>34</v>
      </c>
      <c r="Q280" s="6" t="s">
        <v>890</v>
      </c>
      <c r="R280" s="6" t="s">
        <v>1351</v>
      </c>
      <c r="S280" s="8">
        <f t="shared" si="18"/>
        <v>27</v>
      </c>
      <c r="T280" s="8">
        <v>1</v>
      </c>
      <c r="U280" s="7">
        <v>22</v>
      </c>
      <c r="V280" s="7">
        <v>22</v>
      </c>
      <c r="W280" s="6" t="s">
        <v>43</v>
      </c>
      <c r="X280" s="6" t="s">
        <v>153</v>
      </c>
      <c r="Y280" s="6" t="s">
        <v>1045</v>
      </c>
      <c r="Z280" s="6" t="s">
        <v>864</v>
      </c>
      <c r="AA280" s="6" t="s">
        <v>47</v>
      </c>
      <c r="AB280" s="6" t="s">
        <v>865</v>
      </c>
      <c r="AC280" s="6" t="s">
        <v>49</v>
      </c>
      <c r="AD280" s="6" t="s">
        <v>35</v>
      </c>
      <c r="AE280" t="str">
        <f t="shared" si="19"/>
        <v>13:42:59</v>
      </c>
      <c r="AF280" s="5">
        <f t="shared" ref="AF280:AF296" si="20">AE280-AE279</f>
        <v>3.1249999999993783E-4</v>
      </c>
    </row>
    <row r="281" spans="1:32" x14ac:dyDescent="0.25">
      <c r="A281" s="6" t="s">
        <v>30</v>
      </c>
      <c r="B281" s="6" t="s">
        <v>1352</v>
      </c>
      <c r="C281" s="9" t="s">
        <v>51</v>
      </c>
      <c r="D281" s="6" t="s">
        <v>32</v>
      </c>
      <c r="E281" s="6" t="s">
        <v>1353</v>
      </c>
      <c r="F281" s="6" t="s">
        <v>34</v>
      </c>
      <c r="G281" s="6" t="s">
        <v>35</v>
      </c>
      <c r="H281" s="6" t="s">
        <v>36</v>
      </c>
      <c r="I281" s="7">
        <v>8</v>
      </c>
      <c r="J281" s="6" t="s">
        <v>34</v>
      </c>
      <c r="K281" s="6" t="s">
        <v>1040</v>
      </c>
      <c r="L281" s="6" t="s">
        <v>1354</v>
      </c>
      <c r="M281" s="6" t="s">
        <v>1355</v>
      </c>
      <c r="N281" s="7">
        <v>0</v>
      </c>
      <c r="O281" s="6" t="s">
        <v>1043</v>
      </c>
      <c r="P281" s="6" t="s">
        <v>34</v>
      </c>
      <c r="Q281" s="6" t="s">
        <v>890</v>
      </c>
      <c r="R281" s="6" t="s">
        <v>1356</v>
      </c>
      <c r="S281" s="8">
        <f t="shared" si="18"/>
        <v>1</v>
      </c>
      <c r="T281" s="8">
        <v>1</v>
      </c>
      <c r="U281" s="7">
        <v>8</v>
      </c>
      <c r="V281" s="7">
        <v>8</v>
      </c>
      <c r="W281" s="6" t="s">
        <v>43</v>
      </c>
      <c r="X281" s="6" t="s">
        <v>1223</v>
      </c>
      <c r="Y281" s="6" t="s">
        <v>1224</v>
      </c>
      <c r="Z281" s="6" t="s">
        <v>864</v>
      </c>
      <c r="AA281" s="6" t="s">
        <v>47</v>
      </c>
      <c r="AB281" s="6" t="s">
        <v>865</v>
      </c>
      <c r="AC281" s="6" t="s">
        <v>49</v>
      </c>
      <c r="AD281" s="6" t="s">
        <v>35</v>
      </c>
      <c r="AE281" t="str">
        <f t="shared" si="19"/>
        <v>13:47:32</v>
      </c>
      <c r="AF281" s="5">
        <f t="shared" si="20"/>
        <v>3.159722222222161E-3</v>
      </c>
    </row>
    <row r="282" spans="1:32" x14ac:dyDescent="0.25">
      <c r="A282" s="6" t="s">
        <v>30</v>
      </c>
      <c r="B282" s="6" t="s">
        <v>1357</v>
      </c>
      <c r="C282" s="9" t="s">
        <v>51</v>
      </c>
      <c r="D282" s="6" t="s">
        <v>32</v>
      </c>
      <c r="E282" s="6" t="s">
        <v>1358</v>
      </c>
      <c r="F282" s="6" t="s">
        <v>34</v>
      </c>
      <c r="G282" s="6" t="s">
        <v>35</v>
      </c>
      <c r="H282" s="6" t="s">
        <v>36</v>
      </c>
      <c r="I282" s="7">
        <v>5</v>
      </c>
      <c r="J282" s="6" t="s">
        <v>34</v>
      </c>
      <c r="K282" s="6" t="s">
        <v>1040</v>
      </c>
      <c r="L282" s="6" t="s">
        <v>1359</v>
      </c>
      <c r="M282" s="6" t="s">
        <v>1360</v>
      </c>
      <c r="N282" s="7">
        <v>0</v>
      </c>
      <c r="O282" s="6" t="s">
        <v>1043</v>
      </c>
      <c r="P282" s="6" t="s">
        <v>34</v>
      </c>
      <c r="Q282" s="6" t="s">
        <v>890</v>
      </c>
      <c r="R282" s="6" t="s">
        <v>1361</v>
      </c>
      <c r="S282" s="8">
        <f t="shared" si="18"/>
        <v>3</v>
      </c>
      <c r="T282" s="8">
        <v>1</v>
      </c>
      <c r="U282" s="7">
        <v>5</v>
      </c>
      <c r="V282" s="7">
        <v>5</v>
      </c>
      <c r="W282" s="6" t="s">
        <v>43</v>
      </c>
      <c r="X282" s="6" t="s">
        <v>1223</v>
      </c>
      <c r="Y282" s="6" t="s">
        <v>1224</v>
      </c>
      <c r="Z282" s="6" t="s">
        <v>864</v>
      </c>
      <c r="AA282" s="6" t="s">
        <v>47</v>
      </c>
      <c r="AB282" s="6" t="s">
        <v>865</v>
      </c>
      <c r="AC282" s="6" t="s">
        <v>49</v>
      </c>
      <c r="AD282" s="6" t="s">
        <v>35</v>
      </c>
      <c r="AE282" t="str">
        <f t="shared" si="19"/>
        <v>13:48:34</v>
      </c>
      <c r="AF282" s="5">
        <f t="shared" si="20"/>
        <v>7.1759259259263075E-4</v>
      </c>
    </row>
    <row r="283" spans="1:32" x14ac:dyDescent="0.25">
      <c r="A283" s="6" t="s">
        <v>30</v>
      </c>
      <c r="B283" s="6" t="s">
        <v>1362</v>
      </c>
      <c r="C283" s="9" t="s">
        <v>51</v>
      </c>
      <c r="D283" s="6" t="s">
        <v>32</v>
      </c>
      <c r="E283" s="6" t="s">
        <v>1363</v>
      </c>
      <c r="F283" s="6" t="s">
        <v>34</v>
      </c>
      <c r="G283" s="6" t="s">
        <v>35</v>
      </c>
      <c r="H283" s="6" t="s">
        <v>36</v>
      </c>
      <c r="I283" s="7">
        <v>8</v>
      </c>
      <c r="J283" s="6" t="s">
        <v>34</v>
      </c>
      <c r="K283" s="6" t="s">
        <v>1040</v>
      </c>
      <c r="L283" s="6" t="s">
        <v>1364</v>
      </c>
      <c r="M283" s="6" t="s">
        <v>1365</v>
      </c>
      <c r="N283" s="7">
        <v>0</v>
      </c>
      <c r="O283" s="6" t="s">
        <v>1043</v>
      </c>
      <c r="P283" s="6" t="s">
        <v>34</v>
      </c>
      <c r="Q283" s="6" t="s">
        <v>890</v>
      </c>
      <c r="R283" s="6" t="s">
        <v>1366</v>
      </c>
      <c r="S283" s="8">
        <f t="shared" si="18"/>
        <v>5</v>
      </c>
      <c r="T283" s="8">
        <v>1</v>
      </c>
      <c r="U283" s="7">
        <v>8</v>
      </c>
      <c r="V283" s="7">
        <v>8</v>
      </c>
      <c r="W283" s="6" t="s">
        <v>43</v>
      </c>
      <c r="X283" s="6" t="s">
        <v>1223</v>
      </c>
      <c r="Y283" s="6" t="s">
        <v>1224</v>
      </c>
      <c r="Z283" s="6" t="s">
        <v>864</v>
      </c>
      <c r="AA283" s="6" t="s">
        <v>47</v>
      </c>
      <c r="AB283" s="6" t="s">
        <v>865</v>
      </c>
      <c r="AC283" s="6" t="s">
        <v>49</v>
      </c>
      <c r="AD283" s="6" t="s">
        <v>35</v>
      </c>
      <c r="AE283" t="str">
        <f t="shared" si="19"/>
        <v>13:49:27</v>
      </c>
      <c r="AF283" s="5">
        <f t="shared" si="20"/>
        <v>6.134259259259478E-4</v>
      </c>
    </row>
    <row r="284" spans="1:32" x14ac:dyDescent="0.25">
      <c r="A284" s="6" t="s">
        <v>30</v>
      </c>
      <c r="B284" s="6" t="s">
        <v>1367</v>
      </c>
      <c r="C284" s="9" t="s">
        <v>51</v>
      </c>
      <c r="D284" s="6" t="s">
        <v>32</v>
      </c>
      <c r="E284" s="6" t="s">
        <v>1368</v>
      </c>
      <c r="F284" s="6" t="s">
        <v>34</v>
      </c>
      <c r="G284" s="6" t="s">
        <v>35</v>
      </c>
      <c r="H284" s="6" t="s">
        <v>36</v>
      </c>
      <c r="I284" s="7">
        <v>10</v>
      </c>
      <c r="J284" s="6" t="s">
        <v>34</v>
      </c>
      <c r="K284" s="6" t="s">
        <v>1040</v>
      </c>
      <c r="L284" s="6" t="s">
        <v>1369</v>
      </c>
      <c r="M284" s="6" t="s">
        <v>1370</v>
      </c>
      <c r="N284" s="7">
        <v>0</v>
      </c>
      <c r="O284" s="6" t="s">
        <v>1043</v>
      </c>
      <c r="P284" s="6" t="s">
        <v>34</v>
      </c>
      <c r="Q284" s="6" t="s">
        <v>890</v>
      </c>
      <c r="R284" s="6" t="s">
        <v>1371</v>
      </c>
      <c r="S284" s="8">
        <f t="shared" si="18"/>
        <v>28</v>
      </c>
      <c r="T284" s="8">
        <v>1</v>
      </c>
      <c r="U284" s="7">
        <v>10</v>
      </c>
      <c r="V284" s="7">
        <v>10</v>
      </c>
      <c r="W284" s="6" t="s">
        <v>43</v>
      </c>
      <c r="X284" s="6" t="s">
        <v>153</v>
      </c>
      <c r="Y284" s="6" t="s">
        <v>1045</v>
      </c>
      <c r="Z284" s="6" t="s">
        <v>864</v>
      </c>
      <c r="AA284" s="6" t="s">
        <v>345</v>
      </c>
      <c r="AB284" s="6" t="s">
        <v>865</v>
      </c>
      <c r="AC284" s="6" t="s">
        <v>1064</v>
      </c>
      <c r="AD284" s="6" t="s">
        <v>35</v>
      </c>
      <c r="AE284" t="str">
        <f t="shared" si="19"/>
        <v>13:49:53</v>
      </c>
      <c r="AF284" s="5">
        <f t="shared" si="20"/>
        <v>3.0092592592589895E-4</v>
      </c>
    </row>
    <row r="285" spans="1:32" x14ac:dyDescent="0.25">
      <c r="A285" s="6" t="s">
        <v>30</v>
      </c>
      <c r="B285" s="6" t="s">
        <v>1372</v>
      </c>
      <c r="C285" s="9" t="s">
        <v>51</v>
      </c>
      <c r="D285" s="6" t="s">
        <v>32</v>
      </c>
      <c r="E285" s="6" t="s">
        <v>1373</v>
      </c>
      <c r="F285" s="6" t="s">
        <v>34</v>
      </c>
      <c r="G285" s="6" t="s">
        <v>35</v>
      </c>
      <c r="H285" s="6" t="s">
        <v>36</v>
      </c>
      <c r="I285" s="7">
        <v>2</v>
      </c>
      <c r="J285" s="6" t="s">
        <v>34</v>
      </c>
      <c r="K285" s="6" t="s">
        <v>1040</v>
      </c>
      <c r="L285" s="6" t="s">
        <v>1374</v>
      </c>
      <c r="M285" s="6" t="s">
        <v>1375</v>
      </c>
      <c r="N285" s="7">
        <v>0</v>
      </c>
      <c r="O285" s="6" t="s">
        <v>1043</v>
      </c>
      <c r="P285" s="6" t="s">
        <v>34</v>
      </c>
      <c r="Q285" s="6" t="s">
        <v>890</v>
      </c>
      <c r="R285" s="6" t="s">
        <v>1376</v>
      </c>
      <c r="S285" s="8">
        <f t="shared" si="18"/>
        <v>8</v>
      </c>
      <c r="T285" s="8">
        <v>1</v>
      </c>
      <c r="U285" s="7">
        <v>2</v>
      </c>
      <c r="V285" s="7">
        <v>2</v>
      </c>
      <c r="W285" s="6" t="s">
        <v>43</v>
      </c>
      <c r="X285" s="6" t="s">
        <v>1223</v>
      </c>
      <c r="Y285" s="6" t="s">
        <v>1224</v>
      </c>
      <c r="Z285" s="6" t="s">
        <v>864</v>
      </c>
      <c r="AA285" s="6" t="s">
        <v>345</v>
      </c>
      <c r="AB285" s="6" t="s">
        <v>892</v>
      </c>
      <c r="AC285" s="6" t="s">
        <v>521</v>
      </c>
      <c r="AD285" s="6" t="s">
        <v>35</v>
      </c>
      <c r="AE285" t="str">
        <f t="shared" si="19"/>
        <v>13:50:13</v>
      </c>
      <c r="AF285" s="5">
        <f t="shared" si="20"/>
        <v>2.3148148148155467E-4</v>
      </c>
    </row>
    <row r="286" spans="1:32" x14ac:dyDescent="0.25">
      <c r="A286" s="6" t="s">
        <v>30</v>
      </c>
      <c r="B286" s="6" t="s">
        <v>1377</v>
      </c>
      <c r="C286" s="9" t="s">
        <v>51</v>
      </c>
      <c r="D286" s="6" t="s">
        <v>32</v>
      </c>
      <c r="E286" s="6" t="s">
        <v>1378</v>
      </c>
      <c r="F286" s="6" t="s">
        <v>34</v>
      </c>
      <c r="G286" s="6" t="s">
        <v>35</v>
      </c>
      <c r="H286" s="6" t="s">
        <v>36</v>
      </c>
      <c r="I286" s="7">
        <v>4</v>
      </c>
      <c r="J286" s="6" t="s">
        <v>34</v>
      </c>
      <c r="K286" s="6" t="s">
        <v>1040</v>
      </c>
      <c r="L286" s="6" t="s">
        <v>1379</v>
      </c>
      <c r="M286" s="6" t="s">
        <v>1380</v>
      </c>
      <c r="N286" s="7">
        <v>0</v>
      </c>
      <c r="O286" s="6" t="s">
        <v>1043</v>
      </c>
      <c r="P286" s="6" t="s">
        <v>34</v>
      </c>
      <c r="Q286" s="6" t="s">
        <v>890</v>
      </c>
      <c r="R286" s="6" t="s">
        <v>1381</v>
      </c>
      <c r="S286" s="8">
        <f t="shared" si="18"/>
        <v>30</v>
      </c>
      <c r="T286" s="8">
        <v>1</v>
      </c>
      <c r="U286" s="7">
        <v>4</v>
      </c>
      <c r="V286" s="7">
        <v>4</v>
      </c>
      <c r="W286" s="6" t="s">
        <v>43</v>
      </c>
      <c r="X286" s="6" t="s">
        <v>153</v>
      </c>
      <c r="Y286" s="6" t="s">
        <v>1045</v>
      </c>
      <c r="Z286" s="6" t="s">
        <v>864</v>
      </c>
      <c r="AA286" s="6" t="s">
        <v>47</v>
      </c>
      <c r="AB286" s="6" t="s">
        <v>865</v>
      </c>
      <c r="AC286" s="6" t="s">
        <v>49</v>
      </c>
      <c r="AD286" s="6" t="s">
        <v>35</v>
      </c>
      <c r="AE286" t="str">
        <f t="shared" si="19"/>
        <v>13:50:27</v>
      </c>
      <c r="AF286" s="5">
        <f t="shared" si="20"/>
        <v>1.6203703703698835E-4</v>
      </c>
    </row>
    <row r="287" spans="1:32" x14ac:dyDescent="0.25">
      <c r="A287" s="6" t="s">
        <v>30</v>
      </c>
      <c r="B287" s="6" t="s">
        <v>1382</v>
      </c>
      <c r="C287" s="9" t="s">
        <v>51</v>
      </c>
      <c r="D287" s="6" t="s">
        <v>32</v>
      </c>
      <c r="E287" s="6" t="s">
        <v>1383</v>
      </c>
      <c r="F287" s="6" t="s">
        <v>34</v>
      </c>
      <c r="G287" s="6" t="s">
        <v>35</v>
      </c>
      <c r="H287" s="6" t="s">
        <v>36</v>
      </c>
      <c r="I287" s="7">
        <v>2</v>
      </c>
      <c r="J287" s="6" t="s">
        <v>34</v>
      </c>
      <c r="K287" s="6" t="s">
        <v>1040</v>
      </c>
      <c r="L287" s="6" t="s">
        <v>1374</v>
      </c>
      <c r="M287" s="6" t="s">
        <v>1384</v>
      </c>
      <c r="N287" s="7">
        <v>0</v>
      </c>
      <c r="O287" s="6" t="s">
        <v>1043</v>
      </c>
      <c r="P287" s="6" t="s">
        <v>34</v>
      </c>
      <c r="Q287" s="6" t="s">
        <v>890</v>
      </c>
      <c r="R287" s="6" t="s">
        <v>1376</v>
      </c>
      <c r="S287" s="8">
        <f t="shared" si="18"/>
        <v>8</v>
      </c>
      <c r="T287" s="8">
        <v>1</v>
      </c>
      <c r="U287" s="7">
        <v>2</v>
      </c>
      <c r="V287" s="7">
        <v>2</v>
      </c>
      <c r="W287" s="6" t="s">
        <v>43</v>
      </c>
      <c r="X287" s="6" t="s">
        <v>1223</v>
      </c>
      <c r="Y287" s="6" t="s">
        <v>1224</v>
      </c>
      <c r="Z287" s="6" t="s">
        <v>864</v>
      </c>
      <c r="AA287" s="6" t="s">
        <v>47</v>
      </c>
      <c r="AB287" s="6" t="s">
        <v>865</v>
      </c>
      <c r="AC287" s="6" t="s">
        <v>49</v>
      </c>
      <c r="AD287" s="6" t="s">
        <v>35</v>
      </c>
      <c r="AE287" t="str">
        <f t="shared" si="19"/>
        <v>13:50:43</v>
      </c>
      <c r="AF287" s="5">
        <f t="shared" si="20"/>
        <v>1.8518518518517713E-4</v>
      </c>
    </row>
    <row r="288" spans="1:32" x14ac:dyDescent="0.25">
      <c r="A288" s="6" t="s">
        <v>30</v>
      </c>
      <c r="B288" s="6" t="s">
        <v>1385</v>
      </c>
      <c r="C288" s="9" t="s">
        <v>51</v>
      </c>
      <c r="D288" s="6" t="s">
        <v>32</v>
      </c>
      <c r="E288" s="6" t="s">
        <v>1386</v>
      </c>
      <c r="F288" s="6" t="s">
        <v>34</v>
      </c>
      <c r="G288" s="6" t="s">
        <v>35</v>
      </c>
      <c r="H288" s="6" t="s">
        <v>36</v>
      </c>
      <c r="I288" s="7">
        <v>3</v>
      </c>
      <c r="J288" s="6" t="s">
        <v>34</v>
      </c>
      <c r="K288" s="6" t="s">
        <v>1040</v>
      </c>
      <c r="L288" s="6" t="s">
        <v>1387</v>
      </c>
      <c r="M288" s="6" t="s">
        <v>1388</v>
      </c>
      <c r="N288" s="7">
        <v>0</v>
      </c>
      <c r="O288" s="6" t="s">
        <v>1043</v>
      </c>
      <c r="P288" s="6" t="s">
        <v>34</v>
      </c>
      <c r="Q288" s="6" t="s">
        <v>890</v>
      </c>
      <c r="R288" s="6" t="s">
        <v>1389</v>
      </c>
      <c r="S288" s="8">
        <f t="shared" si="18"/>
        <v>32</v>
      </c>
      <c r="T288" s="8">
        <v>1</v>
      </c>
      <c r="U288" s="7">
        <v>3</v>
      </c>
      <c r="V288" s="7">
        <v>3</v>
      </c>
      <c r="W288" s="6" t="s">
        <v>43</v>
      </c>
      <c r="X288" s="6" t="s">
        <v>153</v>
      </c>
      <c r="Y288" s="6" t="s">
        <v>1045</v>
      </c>
      <c r="Z288" s="6" t="s">
        <v>864</v>
      </c>
      <c r="AA288" s="6" t="s">
        <v>47</v>
      </c>
      <c r="AB288" s="6" t="s">
        <v>865</v>
      </c>
      <c r="AC288" s="6" t="s">
        <v>49</v>
      </c>
      <c r="AD288" s="6" t="s">
        <v>35</v>
      </c>
      <c r="AE288" t="str">
        <f t="shared" si="19"/>
        <v>13:50:54</v>
      </c>
      <c r="AF288" s="5">
        <f t="shared" si="20"/>
        <v>1.273148148147607E-4</v>
      </c>
    </row>
    <row r="289" spans="1:32" x14ac:dyDescent="0.25">
      <c r="A289" s="6" t="s">
        <v>30</v>
      </c>
      <c r="B289" s="6" t="s">
        <v>1390</v>
      </c>
      <c r="C289" s="9" t="s">
        <v>51</v>
      </c>
      <c r="D289" s="6" t="s">
        <v>32</v>
      </c>
      <c r="E289" s="6" t="s">
        <v>1391</v>
      </c>
      <c r="F289" s="6" t="s">
        <v>34</v>
      </c>
      <c r="G289" s="6" t="s">
        <v>35</v>
      </c>
      <c r="H289" s="6" t="s">
        <v>36</v>
      </c>
      <c r="I289" s="7">
        <v>2</v>
      </c>
      <c r="J289" s="6" t="s">
        <v>34</v>
      </c>
      <c r="K289" s="6" t="s">
        <v>1040</v>
      </c>
      <c r="L289" s="6" t="s">
        <v>1392</v>
      </c>
      <c r="M289" s="6" t="s">
        <v>1393</v>
      </c>
      <c r="N289" s="7">
        <v>0</v>
      </c>
      <c r="O289" s="6" t="s">
        <v>1043</v>
      </c>
      <c r="P289" s="6" t="s">
        <v>34</v>
      </c>
      <c r="Q289" s="6" t="s">
        <v>890</v>
      </c>
      <c r="R289" s="6" t="s">
        <v>1394</v>
      </c>
      <c r="S289" s="8">
        <f t="shared" si="18"/>
        <v>34</v>
      </c>
      <c r="T289" s="8">
        <v>1</v>
      </c>
      <c r="U289" s="7">
        <v>2</v>
      </c>
      <c r="V289" s="7">
        <v>2</v>
      </c>
      <c r="W289" s="6" t="s">
        <v>43</v>
      </c>
      <c r="X289" s="6" t="s">
        <v>153</v>
      </c>
      <c r="Y289" s="6" t="s">
        <v>1045</v>
      </c>
      <c r="Z289" s="6" t="s">
        <v>864</v>
      </c>
      <c r="AA289" s="6" t="s">
        <v>47</v>
      </c>
      <c r="AB289" s="6" t="s">
        <v>865</v>
      </c>
      <c r="AC289" s="6" t="s">
        <v>49</v>
      </c>
      <c r="AD289" s="6" t="s">
        <v>35</v>
      </c>
      <c r="AE289" t="str">
        <f t="shared" si="19"/>
        <v>13:51:25</v>
      </c>
      <c r="AF289" s="5">
        <f t="shared" si="20"/>
        <v>3.5879629629631538E-4</v>
      </c>
    </row>
    <row r="290" spans="1:32" x14ac:dyDescent="0.25">
      <c r="A290" s="6" t="s">
        <v>30</v>
      </c>
      <c r="B290" s="6" t="s">
        <v>1395</v>
      </c>
      <c r="C290" s="9" t="s">
        <v>51</v>
      </c>
      <c r="D290" s="6" t="s">
        <v>32</v>
      </c>
      <c r="E290" s="6" t="s">
        <v>1396</v>
      </c>
      <c r="F290" s="6" t="s">
        <v>34</v>
      </c>
      <c r="G290" s="6" t="s">
        <v>35</v>
      </c>
      <c r="H290" s="6" t="s">
        <v>36</v>
      </c>
      <c r="I290" s="7">
        <v>5</v>
      </c>
      <c r="J290" s="6" t="s">
        <v>34</v>
      </c>
      <c r="K290" s="6" t="s">
        <v>1040</v>
      </c>
      <c r="L290" s="6" t="s">
        <v>1397</v>
      </c>
      <c r="M290" s="6" t="s">
        <v>1398</v>
      </c>
      <c r="N290" s="7">
        <v>0</v>
      </c>
      <c r="O290" s="6" t="s">
        <v>1043</v>
      </c>
      <c r="P290" s="6" t="s">
        <v>34</v>
      </c>
      <c r="Q290" s="6" t="s">
        <v>890</v>
      </c>
      <c r="R290" s="6" t="s">
        <v>1399</v>
      </c>
      <c r="S290" s="8">
        <f t="shared" si="18"/>
        <v>14</v>
      </c>
      <c r="T290" s="8">
        <v>1</v>
      </c>
      <c r="U290" s="7">
        <v>5</v>
      </c>
      <c r="V290" s="7">
        <v>5</v>
      </c>
      <c r="W290" s="6" t="s">
        <v>43</v>
      </c>
      <c r="X290" s="6" t="s">
        <v>1223</v>
      </c>
      <c r="Y290" s="6" t="s">
        <v>1224</v>
      </c>
      <c r="Z290" s="6" t="s">
        <v>864</v>
      </c>
      <c r="AA290" s="6" t="s">
        <v>47</v>
      </c>
      <c r="AB290" s="6" t="s">
        <v>865</v>
      </c>
      <c r="AC290" s="6" t="s">
        <v>49</v>
      </c>
      <c r="AD290" s="6" t="s">
        <v>35</v>
      </c>
      <c r="AE290" t="str">
        <f t="shared" si="19"/>
        <v>13:51:55</v>
      </c>
      <c r="AF290" s="5">
        <f t="shared" si="20"/>
        <v>3.472222222222765E-4</v>
      </c>
    </row>
    <row r="291" spans="1:32" x14ac:dyDescent="0.25">
      <c r="A291" s="6" t="s">
        <v>30</v>
      </c>
      <c r="B291" s="6" t="s">
        <v>1400</v>
      </c>
      <c r="C291" s="9" t="s">
        <v>51</v>
      </c>
      <c r="D291" s="6" t="s">
        <v>32</v>
      </c>
      <c r="E291" s="6" t="s">
        <v>1401</v>
      </c>
      <c r="F291" s="6" t="s">
        <v>34</v>
      </c>
      <c r="G291" s="6" t="s">
        <v>35</v>
      </c>
      <c r="H291" s="6" t="s">
        <v>36</v>
      </c>
      <c r="I291" s="7">
        <v>8</v>
      </c>
      <c r="J291" s="6" t="s">
        <v>34</v>
      </c>
      <c r="K291" s="6" t="s">
        <v>1040</v>
      </c>
      <c r="L291" s="6" t="s">
        <v>1402</v>
      </c>
      <c r="M291" s="6" t="s">
        <v>1403</v>
      </c>
      <c r="N291" s="7">
        <v>0</v>
      </c>
      <c r="O291" s="6" t="s">
        <v>1043</v>
      </c>
      <c r="P291" s="6" t="s">
        <v>34</v>
      </c>
      <c r="Q291" s="6" t="s">
        <v>890</v>
      </c>
      <c r="R291" s="6" t="s">
        <v>1404</v>
      </c>
      <c r="S291" s="8">
        <f t="shared" si="18"/>
        <v>31</v>
      </c>
      <c r="T291" s="8">
        <v>1</v>
      </c>
      <c r="U291" s="7">
        <v>8</v>
      </c>
      <c r="V291" s="7">
        <v>8</v>
      </c>
      <c r="W291" s="6" t="s">
        <v>43</v>
      </c>
      <c r="X291" s="6" t="s">
        <v>1223</v>
      </c>
      <c r="Y291" s="6" t="s">
        <v>1224</v>
      </c>
      <c r="Z291" s="6" t="s">
        <v>864</v>
      </c>
      <c r="AA291" s="6" t="s">
        <v>345</v>
      </c>
      <c r="AB291" s="6" t="s">
        <v>865</v>
      </c>
      <c r="AC291" s="6" t="s">
        <v>521</v>
      </c>
      <c r="AD291" s="6" t="s">
        <v>35</v>
      </c>
      <c r="AE291" t="str">
        <f t="shared" si="19"/>
        <v>13:52:39</v>
      </c>
      <c r="AF291" s="5">
        <f t="shared" si="20"/>
        <v>5.0925925925926485E-4</v>
      </c>
    </row>
    <row r="292" spans="1:32" x14ac:dyDescent="0.25">
      <c r="A292" s="6" t="s">
        <v>30</v>
      </c>
      <c r="B292" s="6" t="s">
        <v>1405</v>
      </c>
      <c r="C292" s="9" t="s">
        <v>51</v>
      </c>
      <c r="D292" s="6" t="s">
        <v>32</v>
      </c>
      <c r="E292" s="6" t="s">
        <v>1406</v>
      </c>
      <c r="F292" s="6" t="s">
        <v>34</v>
      </c>
      <c r="G292" s="6" t="s">
        <v>35</v>
      </c>
      <c r="H292" s="6" t="s">
        <v>36</v>
      </c>
      <c r="I292" s="7">
        <v>9</v>
      </c>
      <c r="J292" s="6" t="s">
        <v>34</v>
      </c>
      <c r="K292" s="6" t="s">
        <v>1040</v>
      </c>
      <c r="L292" s="6" t="s">
        <v>1407</v>
      </c>
      <c r="M292" s="6" t="s">
        <v>1408</v>
      </c>
      <c r="N292" s="7">
        <v>0</v>
      </c>
      <c r="O292" s="6" t="s">
        <v>1043</v>
      </c>
      <c r="P292" s="6" t="s">
        <v>34</v>
      </c>
      <c r="Q292" s="6" t="s">
        <v>890</v>
      </c>
      <c r="R292" s="6" t="s">
        <v>1409</v>
      </c>
      <c r="S292" s="8">
        <f t="shared" si="18"/>
        <v>36</v>
      </c>
      <c r="T292" s="8">
        <v>1</v>
      </c>
      <c r="U292" s="7">
        <v>9</v>
      </c>
      <c r="V292" s="7">
        <v>9</v>
      </c>
      <c r="W292" s="6" t="s">
        <v>43</v>
      </c>
      <c r="X292" s="6" t="s">
        <v>153</v>
      </c>
      <c r="Y292" s="6" t="s">
        <v>1045</v>
      </c>
      <c r="Z292" s="6" t="s">
        <v>864</v>
      </c>
      <c r="AA292" s="6" t="s">
        <v>47</v>
      </c>
      <c r="AB292" s="6" t="s">
        <v>865</v>
      </c>
      <c r="AC292" s="6" t="s">
        <v>49</v>
      </c>
      <c r="AD292" s="6" t="s">
        <v>35</v>
      </c>
      <c r="AE292" t="str">
        <f t="shared" si="19"/>
        <v>13:52:45</v>
      </c>
      <c r="AF292" s="5">
        <f t="shared" si="20"/>
        <v>6.94444444444553E-5</v>
      </c>
    </row>
    <row r="293" spans="1:32" x14ac:dyDescent="0.25">
      <c r="A293" s="6" t="s">
        <v>30</v>
      </c>
      <c r="B293" s="6" t="s">
        <v>1410</v>
      </c>
      <c r="C293" s="9" t="s">
        <v>51</v>
      </c>
      <c r="D293" s="6" t="s">
        <v>32</v>
      </c>
      <c r="E293" s="6" t="s">
        <v>1411</v>
      </c>
      <c r="F293" s="6" t="s">
        <v>34</v>
      </c>
      <c r="G293" s="6" t="s">
        <v>35</v>
      </c>
      <c r="H293" s="6" t="s">
        <v>36</v>
      </c>
      <c r="I293" s="7">
        <v>6</v>
      </c>
      <c r="J293" s="6" t="s">
        <v>34</v>
      </c>
      <c r="K293" s="6" t="s">
        <v>1040</v>
      </c>
      <c r="L293" s="6" t="s">
        <v>1412</v>
      </c>
      <c r="M293" s="6" t="s">
        <v>1413</v>
      </c>
      <c r="N293" s="7">
        <v>0</v>
      </c>
      <c r="O293" s="6" t="s">
        <v>1043</v>
      </c>
      <c r="P293" s="6" t="s">
        <v>34</v>
      </c>
      <c r="Q293" s="6" t="s">
        <v>890</v>
      </c>
      <c r="R293" s="6" t="s">
        <v>1414</v>
      </c>
      <c r="S293" s="8">
        <f t="shared" si="18"/>
        <v>32</v>
      </c>
      <c r="T293" s="8">
        <v>1</v>
      </c>
      <c r="U293" s="7">
        <v>6</v>
      </c>
      <c r="V293" s="7">
        <v>6</v>
      </c>
      <c r="W293" s="6" t="s">
        <v>43</v>
      </c>
      <c r="X293" s="6" t="s">
        <v>1223</v>
      </c>
      <c r="Y293" s="6" t="s">
        <v>1224</v>
      </c>
      <c r="Z293" s="6" t="s">
        <v>864</v>
      </c>
      <c r="AA293" s="6" t="s">
        <v>345</v>
      </c>
      <c r="AB293" s="6" t="s">
        <v>865</v>
      </c>
      <c r="AC293" s="6" t="s">
        <v>521</v>
      </c>
      <c r="AD293" s="6" t="s">
        <v>35</v>
      </c>
      <c r="AE293" t="str">
        <f t="shared" si="19"/>
        <v>13:53:12</v>
      </c>
      <c r="AF293" s="5">
        <f t="shared" si="20"/>
        <v>3.1249999999993783E-4</v>
      </c>
    </row>
    <row r="294" spans="1:32" x14ac:dyDescent="0.25">
      <c r="A294" s="6" t="s">
        <v>30</v>
      </c>
      <c r="B294" s="6" t="s">
        <v>1415</v>
      </c>
      <c r="C294" s="9" t="s">
        <v>51</v>
      </c>
      <c r="D294" s="6" t="s">
        <v>32</v>
      </c>
      <c r="E294" s="6" t="s">
        <v>1416</v>
      </c>
      <c r="F294" s="6" t="s">
        <v>34</v>
      </c>
      <c r="G294" s="6" t="s">
        <v>35</v>
      </c>
      <c r="H294" s="6" t="s">
        <v>36</v>
      </c>
      <c r="I294" s="7">
        <v>1</v>
      </c>
      <c r="J294" s="6" t="s">
        <v>34</v>
      </c>
      <c r="K294" s="6" t="s">
        <v>1040</v>
      </c>
      <c r="L294" s="6" t="s">
        <v>1417</v>
      </c>
      <c r="M294" s="6" t="s">
        <v>1418</v>
      </c>
      <c r="N294" s="7">
        <v>0</v>
      </c>
      <c r="O294" s="6" t="s">
        <v>1043</v>
      </c>
      <c r="P294" s="6" t="s">
        <v>34</v>
      </c>
      <c r="Q294" s="6" t="s">
        <v>890</v>
      </c>
      <c r="R294" s="6" t="s">
        <v>1419</v>
      </c>
      <c r="S294" s="8">
        <f t="shared" si="18"/>
        <v>35</v>
      </c>
      <c r="T294" s="8">
        <v>1</v>
      </c>
      <c r="U294" s="7">
        <v>1</v>
      </c>
      <c r="V294" s="7">
        <v>1</v>
      </c>
      <c r="W294" s="6" t="s">
        <v>43</v>
      </c>
      <c r="X294" s="6" t="s">
        <v>1223</v>
      </c>
      <c r="Y294" s="6" t="s">
        <v>1224</v>
      </c>
      <c r="Z294" s="6" t="s">
        <v>864</v>
      </c>
      <c r="AA294" s="6" t="s">
        <v>345</v>
      </c>
      <c r="AB294" s="6" t="s">
        <v>892</v>
      </c>
      <c r="AC294" s="6" t="s">
        <v>521</v>
      </c>
      <c r="AD294" s="6" t="s">
        <v>35</v>
      </c>
      <c r="AE294" t="str">
        <f t="shared" si="19"/>
        <v>13:53:26</v>
      </c>
      <c r="AF294" s="5">
        <f t="shared" si="20"/>
        <v>1.6203703703709937E-4</v>
      </c>
    </row>
    <row r="295" spans="1:32" x14ac:dyDescent="0.25">
      <c r="A295" s="6" t="s">
        <v>30</v>
      </c>
      <c r="B295" s="6" t="s">
        <v>1420</v>
      </c>
      <c r="C295" s="9" t="s">
        <v>51</v>
      </c>
      <c r="D295" s="6" t="s">
        <v>32</v>
      </c>
      <c r="E295" s="6" t="s">
        <v>1421</v>
      </c>
      <c r="F295" s="6" t="s">
        <v>34</v>
      </c>
      <c r="G295" s="6" t="s">
        <v>35</v>
      </c>
      <c r="H295" s="6" t="s">
        <v>36</v>
      </c>
      <c r="I295" s="7">
        <v>4</v>
      </c>
      <c r="J295" s="6" t="s">
        <v>34</v>
      </c>
      <c r="K295" s="6" t="s">
        <v>1040</v>
      </c>
      <c r="L295" s="6" t="s">
        <v>1422</v>
      </c>
      <c r="M295" s="6" t="s">
        <v>1423</v>
      </c>
      <c r="N295" s="7">
        <v>0</v>
      </c>
      <c r="O295" s="6" t="s">
        <v>1043</v>
      </c>
      <c r="P295" s="6" t="s">
        <v>34</v>
      </c>
      <c r="Q295" s="6" t="s">
        <v>890</v>
      </c>
      <c r="R295" s="6" t="s">
        <v>1424</v>
      </c>
      <c r="S295" s="8">
        <f t="shared" si="18"/>
        <v>37</v>
      </c>
      <c r="T295" s="8">
        <v>1</v>
      </c>
      <c r="U295" s="7">
        <v>4</v>
      </c>
      <c r="V295" s="7">
        <v>4</v>
      </c>
      <c r="W295" s="6" t="s">
        <v>43</v>
      </c>
      <c r="X295" s="6" t="s">
        <v>153</v>
      </c>
      <c r="Y295" s="6" t="s">
        <v>1045</v>
      </c>
      <c r="Z295" s="6" t="s">
        <v>864</v>
      </c>
      <c r="AA295" s="6" t="s">
        <v>345</v>
      </c>
      <c r="AB295" s="6" t="s">
        <v>865</v>
      </c>
      <c r="AC295" s="6" t="s">
        <v>521</v>
      </c>
      <c r="AD295" s="6" t="s">
        <v>35</v>
      </c>
      <c r="AE295" t="str">
        <f t="shared" si="19"/>
        <v>13:54:01</v>
      </c>
      <c r="AF295" s="5">
        <f t="shared" si="20"/>
        <v>4.050925925925819E-4</v>
      </c>
    </row>
    <row r="296" spans="1:32" x14ac:dyDescent="0.25">
      <c r="A296" s="6" t="s">
        <v>30</v>
      </c>
      <c r="B296" s="6" t="s">
        <v>1425</v>
      </c>
      <c r="C296" s="9" t="s">
        <v>51</v>
      </c>
      <c r="D296" s="6" t="s">
        <v>32</v>
      </c>
      <c r="E296" s="6" t="s">
        <v>1426</v>
      </c>
      <c r="F296" s="6" t="s">
        <v>34</v>
      </c>
      <c r="G296" s="6" t="s">
        <v>35</v>
      </c>
      <c r="H296" s="6" t="s">
        <v>36</v>
      </c>
      <c r="I296" s="7">
        <v>7</v>
      </c>
      <c r="J296" s="6" t="s">
        <v>34</v>
      </c>
      <c r="K296" s="6" t="s">
        <v>1040</v>
      </c>
      <c r="L296" s="6" t="s">
        <v>1427</v>
      </c>
      <c r="M296" s="6" t="s">
        <v>1428</v>
      </c>
      <c r="N296" s="7">
        <v>0</v>
      </c>
      <c r="O296" s="6" t="s">
        <v>1043</v>
      </c>
      <c r="P296" s="6" t="s">
        <v>34</v>
      </c>
      <c r="Q296" s="6" t="s">
        <v>890</v>
      </c>
      <c r="R296" s="6" t="s">
        <v>1429</v>
      </c>
      <c r="S296" s="8">
        <f t="shared" si="18"/>
        <v>39</v>
      </c>
      <c r="T296" s="8">
        <v>1</v>
      </c>
      <c r="U296" s="7">
        <v>7</v>
      </c>
      <c r="V296" s="7">
        <v>7</v>
      </c>
      <c r="W296" s="6" t="s">
        <v>43</v>
      </c>
      <c r="X296" s="6" t="s">
        <v>1223</v>
      </c>
      <c r="Y296" s="6" t="s">
        <v>1224</v>
      </c>
      <c r="Z296" s="6" t="s">
        <v>864</v>
      </c>
      <c r="AA296" s="6" t="s">
        <v>345</v>
      </c>
      <c r="AB296" s="6" t="s">
        <v>865</v>
      </c>
      <c r="AC296" s="6" t="s">
        <v>521</v>
      </c>
      <c r="AD296" s="6" t="s">
        <v>35</v>
      </c>
      <c r="AE296" t="str">
        <f t="shared" si="19"/>
        <v>13:54:26</v>
      </c>
      <c r="AF296" s="5">
        <f t="shared" si="20"/>
        <v>2.8935185185186008E-4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2"/>
  <sheetViews>
    <sheetView tabSelected="1" workbookViewId="0">
      <selection activeCell="D5" sqref="D5"/>
    </sheetView>
  </sheetViews>
  <sheetFormatPr baseColWidth="10" defaultRowHeight="15" x14ac:dyDescent="0.25"/>
  <cols>
    <col min="4" max="4" width="11.42578125" style="12"/>
    <col min="5" max="8" width="11.42578125" style="11"/>
  </cols>
  <sheetData>
    <row r="1" spans="1:11" x14ac:dyDescent="0.25">
      <c r="A1" s="1" t="s">
        <v>23</v>
      </c>
      <c r="B1" s="1" t="s">
        <v>1430</v>
      </c>
      <c r="C1" s="1" t="s">
        <v>1431</v>
      </c>
      <c r="D1" s="1" t="s">
        <v>1432</v>
      </c>
      <c r="E1" s="10" t="s">
        <v>1433</v>
      </c>
      <c r="F1" s="10" t="s">
        <v>1434</v>
      </c>
      <c r="G1" s="10" t="s">
        <v>1435</v>
      </c>
      <c r="H1" s="10" t="s">
        <v>1436</v>
      </c>
    </row>
    <row r="2" spans="1:11" x14ac:dyDescent="0.25">
      <c r="A2" s="6" t="s">
        <v>44</v>
      </c>
      <c r="B2">
        <f>COUNTIF([1]DESUBICACIÓN!X:X,'[1]RANKING DESUBICACIÓN miau'!A2)</f>
        <v>183</v>
      </c>
      <c r="C2">
        <f>SUMIF([1]DESUBICACIÓN!X:X,'[1]RANKING DESUBICACIÓN miau'!A2,[1]DESUBICACIÓN!I:I)</f>
        <v>2755</v>
      </c>
      <c r="D2" s="12" t="e">
        <f>AVERAGEIF([1]DESUBICACIÓN!X:X,'[1]RANKING DESUBICACIÓN miau'!A2,[1]DESUBICACIÓN!B:B)</f>
        <v>#DIV/0!</v>
      </c>
      <c r="E2" s="11">
        <f>COUNTIFS([1]DESUBICACIÓN!$X:$X,'[1]RANKING DESUBICACIÓN miau'!$A2,[1]DESUBICACIÓN!$T:$T,1)/'[1]RANKING DESUBICACIÓN miau'!$B2</f>
        <v>0</v>
      </c>
      <c r="F2" s="11">
        <f>COUNTIFS([1]DESUBICACIÓN!$X:$X,'[1]RANKING DESUBICACIÓN miau'!$A2,[1]DESUBICACIÓN!$T:$T,2)/'[1]RANKING DESUBICACIÓN miau'!$B2</f>
        <v>0.56284153005464477</v>
      </c>
      <c r="G2" s="11">
        <f>COUNTIFS([1]DESUBICACIÓN!$X:$X,'[1]RANKING DESUBICACIÓN miau'!$A2,[1]DESUBICACIÓN!$T:$T,3)/'[1]RANKING DESUBICACIÓN miau'!$B2</f>
        <v>0.43715846994535518</v>
      </c>
      <c r="H2" s="11">
        <f>COUNTIFS([1]DESUBICACIÓN!$X:$X,'[1]RANKING DESUBICACIÓN miau'!$A2,[1]DESUBICACIÓN!$T:$T,4)/'[1]RANKING DESUBICACIÓN miau'!$B2</f>
        <v>0</v>
      </c>
      <c r="I2" t="s">
        <v>1437</v>
      </c>
    </row>
    <row r="3" spans="1:11" x14ac:dyDescent="0.25">
      <c r="A3" s="6" t="s">
        <v>56</v>
      </c>
      <c r="B3">
        <f>COUNTIF([1]DESUBICACIÓN!X:X,'[1]RANKING DESUBICACIÓN miau'!A3)</f>
        <v>204</v>
      </c>
      <c r="C3">
        <f>SUMIF([1]DESUBICACIÓN!X:X,'[1]RANKING DESUBICACIÓN miau'!A3,[1]DESUBICACIÓN!I:I)</f>
        <v>2196</v>
      </c>
      <c r="D3" s="12" t="e">
        <f>AVERAGEIF([1]DESUBICACIÓN!AE:AE,'[1]RANKING DESUBICACIÓN miau'!A3,[1]DESUBICACIÓN!I:I)</f>
        <v>#DIV/0!</v>
      </c>
      <c r="E3" s="11">
        <f>COUNTIFS([1]DESUBICACIÓN!$X:$X,'[1]RANKING DESUBICACIÓN miau'!$A3,[1]DESUBICACIÓN!$T:$T,1)/'[1]RANKING DESUBICACIÓN miau'!$B3</f>
        <v>0.81372549019607843</v>
      </c>
      <c r="F3" s="11">
        <f>COUNTIFS([1]DESUBICACIÓN!$X:$X,'[1]RANKING DESUBICACIÓN miau'!$A3,[1]DESUBICACIÓN!$T:$T,2)/'[1]RANKING DESUBICACIÓN miau'!$B3</f>
        <v>8.3333333333333329E-2</v>
      </c>
      <c r="G3" s="11">
        <f>COUNTIFS([1]DESUBICACIÓN!$X:$X,'[1]RANKING DESUBICACIÓN miau'!$A3,[1]DESUBICACIÓN!$T:$T,3)/'[1]RANKING DESUBICACIÓN miau'!$B3</f>
        <v>0.10294117647058823</v>
      </c>
      <c r="H3" s="11">
        <f>COUNTIFS([1]DESUBICACIÓN!$X:$X,'[1]RANKING DESUBICACIÓN miau'!$A3,[1]DESUBICACIÓN!$T:$T,4)/'[1]RANKING DESUBICACIÓN miau'!$B3</f>
        <v>0</v>
      </c>
      <c r="I3" t="s">
        <v>1437</v>
      </c>
    </row>
    <row r="4" spans="1:11" x14ac:dyDescent="0.25">
      <c r="A4" s="6" t="s">
        <v>67</v>
      </c>
      <c r="B4">
        <f>COUNTIF([1]DESUBICACIÓN!X:X,'[1]RANKING DESUBICACIÓN miau'!A4)</f>
        <v>202</v>
      </c>
      <c r="C4">
        <f>SUMIF([1]DESUBICACIÓN!X:X,'[1]RANKING DESUBICACIÓN miau'!A4,[1]DESUBICACIÓN!I:I)</f>
        <v>3156</v>
      </c>
      <c r="D4" s="12" t="e">
        <f>AVERAGEIF([1]DESUBICACIÓN!X:X,'[1]RANKING DESUBICACIÓN miau'!A4,[1]DESUBICACIÓN!AE:AE)</f>
        <v>#DIV/0!</v>
      </c>
      <c r="E4" s="11">
        <f>COUNTIFS([1]DESUBICACIÓN!$X:$X,'[1]RANKING DESUBICACIÓN miau'!$A4,[1]DESUBICACIÓN!$T:$T,1)/'[1]RANKING DESUBICACIÓN miau'!$B4</f>
        <v>5.4455445544554455E-2</v>
      </c>
      <c r="F4" s="11">
        <f>COUNTIFS([1]DESUBICACIÓN!$X:$X,'[1]RANKING DESUBICACIÓN miau'!$A4,[1]DESUBICACIÓN!$T:$T,2)/'[1]RANKING DESUBICACIÓN miau'!$B4</f>
        <v>0.44554455445544555</v>
      </c>
      <c r="G4" s="11">
        <f>COUNTIFS([1]DESUBICACIÓN!$X:$X,'[1]RANKING DESUBICACIÓN miau'!$A4,[1]DESUBICACIÓN!$T:$T,3)/'[1]RANKING DESUBICACIÓN miau'!$B4</f>
        <v>0.5</v>
      </c>
      <c r="H4" s="11">
        <f>COUNTIFS([1]DESUBICACIÓN!$X:$X,'[1]RANKING DESUBICACIÓN miau'!$A4,[1]DESUBICACIÓN!$T:$T,4)/'[1]RANKING DESUBICACIÓN miau'!$B4</f>
        <v>0</v>
      </c>
      <c r="I4" t="s">
        <v>1437</v>
      </c>
      <c r="K4">
        <f>AVERAGE([1]DESUBICACIÓN!AF:AF)</f>
        <v>1.0961514235323759E-3</v>
      </c>
    </row>
    <row r="5" spans="1:11" x14ac:dyDescent="0.25">
      <c r="A5" s="6" t="s">
        <v>153</v>
      </c>
      <c r="B5">
        <f>COUNTIF([1]DESUBICACIÓN!X:X,'[1]RANKING DESUBICACIÓN miau'!A5)</f>
        <v>259</v>
      </c>
      <c r="C5">
        <f>SUMIF([1]DESUBICACIÓN!X:X,'[1]RANKING DESUBICACIÓN miau'!A5,[1]DESUBICACIÓN!I:I)</f>
        <v>6190</v>
      </c>
      <c r="D5" s="12">
        <f>AVERAGEIF([1]DESUBICACIÓN!X:X,'[1]RANKING DESUBICACIÓN miau'!A5,[1]DESUBICACIÓN!I:I)</f>
        <v>23.8996138996139</v>
      </c>
      <c r="E5" s="11">
        <f>COUNTIFS([1]DESUBICACIÓN!$X:$X,'[1]RANKING DESUBICACIÓN miau'!$A5,[1]DESUBICACIÓN!$T:$T,1)/'[1]RANKING DESUBICACIÓN miau'!$B5</f>
        <v>0.25482625482625482</v>
      </c>
      <c r="F5" s="11">
        <f>COUNTIFS([1]DESUBICACIÓN!$X:$X,'[1]RANKING DESUBICACIÓN miau'!$A5,[1]DESUBICACIÓN!$T:$T,2)/'[1]RANKING DESUBICACIÓN miau'!$B5</f>
        <v>0.35521235521235522</v>
      </c>
      <c r="G5" s="11">
        <f>COUNTIFS([1]DESUBICACIÓN!$X:$X,'[1]RANKING DESUBICACIÓN miau'!$A5,[1]DESUBICACIÓN!$T:$T,3)/'[1]RANKING DESUBICACIÓN miau'!$B5</f>
        <v>0.36293436293436293</v>
      </c>
      <c r="H5" s="11">
        <f>COUNTIFS([1]DESUBICACIÓN!$X:$X,'[1]RANKING DESUBICACIÓN miau'!$A5,[1]DESUBICACIÓN!$T:$T,4)/'[1]RANKING DESUBICACIÓN miau'!$B5</f>
        <v>2.7027027027027029E-2</v>
      </c>
      <c r="I5" t="s">
        <v>1437</v>
      </c>
    </row>
    <row r="6" spans="1:11" x14ac:dyDescent="0.25">
      <c r="A6" s="6" t="s">
        <v>862</v>
      </c>
      <c r="B6">
        <f>COUNTIF([1]DESUBICACIÓN!X:X,'[1]RANKING DESUBICACIÓN miau'!A6)</f>
        <v>27</v>
      </c>
      <c r="C6">
        <f>SUMIF([1]DESUBICACIÓN!X:X,'[1]RANKING DESUBICACIÓN miau'!A6,[1]DESUBICACIÓN!I:I)</f>
        <v>74</v>
      </c>
      <c r="D6" s="12">
        <f>AVERAGEIF([1]DESUBICACIÓN!X:X,'[1]RANKING DESUBICACIÓN miau'!A6,[1]DESUBICACIÓN!I:I)</f>
        <v>2.7407407407407409</v>
      </c>
      <c r="E6" s="11">
        <f>COUNTIFS([1]DESUBICACIÓN!$X:$X,'[1]RANKING DESUBICACIÓN miau'!$A6,[1]DESUBICACIÓN!$T:$T,1)/'[1]RANKING DESUBICACIÓN miau'!$B6</f>
        <v>1</v>
      </c>
      <c r="F6" s="11">
        <f>COUNTIFS([1]DESUBICACIÓN!$X:$X,'[1]RANKING DESUBICACIÓN miau'!$A6,[1]DESUBICACIÓN!$T:$T,2)/'[1]RANKING DESUBICACIÓN miau'!$B6</f>
        <v>0</v>
      </c>
      <c r="G6" s="11">
        <f>COUNTIFS([1]DESUBICACIÓN!$X:$X,'[1]RANKING DESUBICACIÓN miau'!$A6,[1]DESUBICACIÓN!$T:$T,3)/'[1]RANKING DESUBICACIÓN miau'!$B6</f>
        <v>0</v>
      </c>
      <c r="H6" s="11">
        <f>COUNTIFS([1]DESUBICACIÓN!$X:$X,'[1]RANKING DESUBICACIÓN miau'!$A6,[1]DESUBICACIÓN!$T:$T,4)/'[1]RANKING DESUBICACIÓN miau'!$B6</f>
        <v>0</v>
      </c>
      <c r="I6" t="s">
        <v>1437</v>
      </c>
    </row>
    <row r="7" spans="1:11" x14ac:dyDescent="0.25">
      <c r="A7" s="6" t="s">
        <v>1223</v>
      </c>
      <c r="B7">
        <f>COUNTIF([1]DESUBICACIÓN!X:X,'[1]RANKING DESUBICACIÓN miau'!A7)</f>
        <v>122</v>
      </c>
      <c r="C7">
        <f>SUMIF([1]DESUBICACIÓN!X:X,'[1]RANKING DESUBICACIÓN miau'!A7,[1]DESUBICACIÓN!I:I)</f>
        <v>2278</v>
      </c>
      <c r="D7" s="12">
        <f>AVERAGEIF([1]DESUBICACIÓN!X:X,'[1]RANKING DESUBICACIÓN miau'!A7,[1]DESUBICACIÓN!I:I)</f>
        <v>18.672131147540984</v>
      </c>
      <c r="E7" s="11">
        <f>COUNTIFS([1]DESUBICACIÓN!$X:$X,'[1]RANKING DESUBICACIÓN miau'!$A7,[1]DESUBICACIÓN!$T:$T,1)/'[1]RANKING DESUBICACIÓN miau'!$B7</f>
        <v>1</v>
      </c>
      <c r="F7" s="11">
        <f>COUNTIFS([1]DESUBICACIÓN!$X:$X,'[1]RANKING DESUBICACIÓN miau'!$A7,[1]DESUBICACIÓN!$T:$T,2)/'[1]RANKING DESUBICACIÓN miau'!$B7</f>
        <v>0</v>
      </c>
      <c r="G7" s="11">
        <f>COUNTIFS([1]DESUBICACIÓN!$X:$X,'[1]RANKING DESUBICACIÓN miau'!$A7,[1]DESUBICACIÓN!$T:$T,3)/'[1]RANKING DESUBICACIÓN miau'!$B7</f>
        <v>0</v>
      </c>
      <c r="H7" s="11">
        <f>COUNTIFS([1]DESUBICACIÓN!$X:$X,'[1]RANKING DESUBICACIÓN miau'!$A7,[1]DESUBICACIÓN!$T:$T,4)/'[1]RANKING DESUBICACIÓN miau'!$B7</f>
        <v>0</v>
      </c>
      <c r="I7" t="s">
        <v>1437</v>
      </c>
    </row>
    <row r="8" spans="1:11" x14ac:dyDescent="0.25">
      <c r="A8" s="6" t="s">
        <v>1438</v>
      </c>
      <c r="B8">
        <f>COUNTIF([1]DESUBICACIÓN!X:X,'[1]RANKING DESUBICACIÓN miau'!A8)</f>
        <v>149</v>
      </c>
      <c r="C8">
        <f>SUMIF([1]DESUBICACIÓN!X:X,'[1]RANKING DESUBICACIÓN miau'!A8,[1]DESUBICACIÓN!I:I)</f>
        <v>1985</v>
      </c>
      <c r="D8" s="12">
        <f>AVERAGEIF([1]DESUBICACIÓN!X:X,'[1]RANKING DESUBICACIÓN miau'!A8,[1]DESUBICACIÓN!I:I)</f>
        <v>13.322147651006711</v>
      </c>
      <c r="E8" s="11">
        <f>COUNTIFS([1]DESUBICACIÓN!$X:$X,'[1]RANKING DESUBICACIÓN miau'!$A8,[1]DESUBICACIÓN!$T:$T,1)/'[1]RANKING DESUBICACIÓN miau'!$B8</f>
        <v>1</v>
      </c>
      <c r="F8" s="11">
        <f>COUNTIFS([1]DESUBICACIÓN!$X:$X,'[1]RANKING DESUBICACIÓN miau'!$A8,[1]DESUBICACIÓN!$T:$T,2)/'[1]RANKING DESUBICACIÓN miau'!$B8</f>
        <v>0</v>
      </c>
      <c r="G8" s="11">
        <f>COUNTIFS([1]DESUBICACIÓN!$X:$X,'[1]RANKING DESUBICACIÓN miau'!$A8,[1]DESUBICACIÓN!$T:$T,3)/'[1]RANKING DESUBICACIÓN miau'!$B8</f>
        <v>0</v>
      </c>
      <c r="H8" s="11">
        <f>COUNTIFS([1]DESUBICACIÓN!$X:$X,'[1]RANKING DESUBICACIÓN miau'!$A8,[1]DESUBICACIÓN!$T:$T,4)/'[1]RANKING DESUBICACIÓN miau'!$B8</f>
        <v>0</v>
      </c>
      <c r="I8" t="s">
        <v>1437</v>
      </c>
    </row>
    <row r="9" spans="1:11" x14ac:dyDescent="0.25">
      <c r="A9" s="6" t="s">
        <v>1439</v>
      </c>
      <c r="B9">
        <f>COUNTIF([1]DESUBICACIÓN!X:X,'[1]RANKING DESUBICACIÓN miau'!A9)</f>
        <v>77</v>
      </c>
      <c r="C9">
        <f>SUMIF([1]DESUBICACIÓN!X:X,'[1]RANKING DESUBICACIÓN miau'!A9,[1]DESUBICACIÓN!I:I)</f>
        <v>1951</v>
      </c>
      <c r="D9" s="12">
        <f>AVERAGEIF([1]DESUBICACIÓN!X:X,'[1]RANKING DESUBICACIÓN miau'!A9,[1]DESUBICACIÓN!I:I)</f>
        <v>25.337662337662337</v>
      </c>
      <c r="E9" s="11">
        <f>COUNTIFS([1]DESUBICACIÓN!$X:$X,'[1]RANKING DESUBICACIÓN miau'!$A9,[1]DESUBICACIÓN!$T:$T,1)/'[1]RANKING DESUBICACIÓN miau'!$B9</f>
        <v>0.5714285714285714</v>
      </c>
      <c r="F9" s="11">
        <f>COUNTIFS([1]DESUBICACIÓN!$X:$X,'[1]RANKING DESUBICACIÓN miau'!$A9,[1]DESUBICACIÓN!$T:$T,2)/'[1]RANKING DESUBICACIÓN miau'!$B9</f>
        <v>0.27272727272727271</v>
      </c>
      <c r="G9" s="11">
        <f>COUNTIFS([1]DESUBICACIÓN!$X:$X,'[1]RANKING DESUBICACIÓN miau'!$A9,[1]DESUBICACIÓN!$T:$T,3)/'[1]RANKING DESUBICACIÓN miau'!$B9</f>
        <v>0.15584415584415584</v>
      </c>
      <c r="H9" s="11">
        <f>COUNTIFS([1]DESUBICACIÓN!$X:$X,'[1]RANKING DESUBICACIÓN miau'!$A9,[1]DESUBICACIÓN!$T:$T,4)/'[1]RANKING DESUBICACIÓN miau'!$B9</f>
        <v>0</v>
      </c>
      <c r="I9" t="s">
        <v>1437</v>
      </c>
    </row>
    <row r="10" spans="1:11" x14ac:dyDescent="0.25">
      <c r="B10">
        <f>COUNTIF([1]DESUBICACIÓN!X:X,'[1]RANKING DESUBICACIÓN miau'!A10)</f>
        <v>0</v>
      </c>
      <c r="C10">
        <f>SUMIF([1]DESUBICACIÓN!X:X,'[1]RANKING DESUBICACIÓN miau'!A10,[1]DESUBICACIÓN!I:I)</f>
        <v>0</v>
      </c>
      <c r="D10" s="12" t="e">
        <f>AVERAGEIF([1]DESUBICACIÓN!X:X,'[1]RANKING DESUBICACIÓN miau'!A10,[1]DESUBICACIÓN!I:I)</f>
        <v>#DIV/0!</v>
      </c>
      <c r="E10" s="11" t="e">
        <f>COUNTIFS([1]DESUBICACIÓN!$X:$X,'[1]RANKING DESUBICACIÓN miau'!$A10,[1]DESUBICACIÓN!$T:$T,1)/'[1]RANKING DESUBICACIÓN miau'!$B10</f>
        <v>#DIV/0!</v>
      </c>
      <c r="F10" s="11" t="e">
        <f>COUNTIFS([1]DESUBICACIÓN!$X:$X,'[1]RANKING DESUBICACIÓN miau'!$A10,[1]DESUBICACIÓN!$T:$T,2)/'[1]RANKING DESUBICACIÓN miau'!$B10</f>
        <v>#DIV/0!</v>
      </c>
      <c r="G10" s="11" t="e">
        <f>COUNTIFS([1]DESUBICACIÓN!$X:$X,'[1]RANKING DESUBICACIÓN miau'!$A10,[1]DESUBICACIÓN!$T:$T,3)/'[1]RANKING DESUBICACIÓN miau'!$B10</f>
        <v>#DIV/0!</v>
      </c>
      <c r="H10" s="11" t="e">
        <f>COUNTIFS([1]DESUBICACIÓN!$X:$X,'[1]RANKING DESUBICACIÓN miau'!$A10,[1]DESUBICACIÓN!$T:$T,4)/'[1]RANKING DESUBICACIÓN miau'!$B10</f>
        <v>#DIV/0!</v>
      </c>
      <c r="I10" t="s">
        <v>1437</v>
      </c>
    </row>
    <row r="11" spans="1:11" x14ac:dyDescent="0.25">
      <c r="B11">
        <f>COUNTIF([1]DESUBICACIÓN!X:X,'[1]RANKING DESUBICACIÓN miau'!A11)</f>
        <v>0</v>
      </c>
      <c r="C11">
        <f>SUMIF([1]DESUBICACIÓN!X:X,'[1]RANKING DESUBICACIÓN miau'!A11,[1]DESUBICACIÓN!I:I)</f>
        <v>0</v>
      </c>
      <c r="D11" s="12" t="e">
        <f>AVERAGEIF([1]DESUBICACIÓN!X:X,'[1]RANKING DESUBICACIÓN miau'!A11,[1]DESUBICACIÓN!I:I)</f>
        <v>#DIV/0!</v>
      </c>
      <c r="E11" s="11" t="e">
        <f>COUNTIFS([1]DESUBICACIÓN!$X:$X,'[1]RANKING DESUBICACIÓN miau'!$A11,[1]DESUBICACIÓN!$T:$T,1)/'[1]RANKING DESUBICACIÓN miau'!$B11</f>
        <v>#DIV/0!</v>
      </c>
      <c r="F11" s="11" t="e">
        <f>COUNTIFS([1]DESUBICACIÓN!$X:$X,'[1]RANKING DESUBICACIÓN miau'!$A11,[1]DESUBICACIÓN!$T:$T,2)/'[1]RANKING DESUBICACIÓN miau'!$B11</f>
        <v>#DIV/0!</v>
      </c>
      <c r="G11" s="11" t="e">
        <f>COUNTIFS([1]DESUBICACIÓN!$X:$X,'[1]RANKING DESUBICACIÓN miau'!$A11,[1]DESUBICACIÓN!$T:$T,3)/'[1]RANKING DESUBICACIÓN miau'!$B11</f>
        <v>#DIV/0!</v>
      </c>
      <c r="H11" s="11" t="e">
        <f>COUNTIFS([1]DESUBICACIÓN!$X:$X,'[1]RANKING DESUBICACIÓN miau'!$A11,[1]DESUBICACIÓN!$T:$T,4)/'[1]RANKING DESUBICACIÓN miau'!$B11</f>
        <v>#DIV/0!</v>
      </c>
      <c r="I11" t="s">
        <v>1437</v>
      </c>
    </row>
    <row r="12" spans="1:11" x14ac:dyDescent="0.25">
      <c r="B12">
        <f>COUNTIF([1]DESUBICACIÓN!X:X,'[1]RANKING DESUBICACIÓN miau'!A12)</f>
        <v>0</v>
      </c>
      <c r="C12">
        <f>SUMIF([1]DESUBICACIÓN!X:X,'[1]RANKING DESUBICACIÓN miau'!A12,[1]DESUBICACIÓN!I:I)</f>
        <v>0</v>
      </c>
      <c r="D12" s="12" t="e">
        <f>AVERAGEIF([1]DESUBICACIÓN!X:X,'[1]RANKING DESUBICACIÓN miau'!A12,[1]DESUBICACIÓN!I:I)</f>
        <v>#DIV/0!</v>
      </c>
      <c r="E12" s="11" t="e">
        <f>COUNTIFS([1]DESUBICACIÓN!$X:$X,'[1]RANKING DESUBICACIÓN miau'!$A12,[1]DESUBICACIÓN!$T:$T,1)/'[1]RANKING DESUBICACIÓN miau'!$B12</f>
        <v>#DIV/0!</v>
      </c>
      <c r="F12" s="11" t="e">
        <f>COUNTIFS([1]DESUBICACIÓN!$X:$X,'[1]RANKING DESUBICACIÓN miau'!$A12,[1]DESUBICACIÓN!$T:$T,2)/'[1]RANKING DESUBICACIÓN miau'!$B12</f>
        <v>#DIV/0!</v>
      </c>
      <c r="G12" s="11" t="e">
        <f>COUNTIFS([1]DESUBICACIÓN!$X:$X,'[1]RANKING DESUBICACIÓN miau'!$A12,[1]DESUBICACIÓN!$T:$T,3)/'[1]RANKING DESUBICACIÓN miau'!$B12</f>
        <v>#DIV/0!</v>
      </c>
      <c r="H12" s="11" t="e">
        <f>COUNTIFS([1]DESUBICACIÓN!$X:$X,'[1]RANKING DESUBICACIÓN miau'!$A12,[1]DESUBICACIÓN!$T:$T,4)/'[1]RANKING DESUBICACIÓN miau'!$B12</f>
        <v>#DIV/0!</v>
      </c>
      <c r="I12" t="s">
        <v>1437</v>
      </c>
    </row>
    <row r="13" spans="1:11" x14ac:dyDescent="0.25">
      <c r="B13">
        <f>COUNTIF([1]DESUBICACIÓN!X:X,'[1]RANKING DESUBICACIÓN miau'!A13)</f>
        <v>0</v>
      </c>
      <c r="C13">
        <f>SUMIF([1]DESUBICACIÓN!X:X,'[1]RANKING DESUBICACIÓN miau'!A13,[1]DESUBICACIÓN!I:I)</f>
        <v>0</v>
      </c>
      <c r="D13" s="12" t="e">
        <f>AVERAGEIF([1]DESUBICACIÓN!X:X,'[1]RANKING DESUBICACIÓN miau'!A13,[1]DESUBICACIÓN!I:I)</f>
        <v>#DIV/0!</v>
      </c>
      <c r="E13" s="11" t="e">
        <f>COUNTIFS([1]DESUBICACIÓN!$X:$X,'[1]RANKING DESUBICACIÓN miau'!$A13,[1]DESUBICACIÓN!$T:$T,1)/'[1]RANKING DESUBICACIÓN miau'!$B13</f>
        <v>#DIV/0!</v>
      </c>
      <c r="F13" s="11" t="e">
        <f>COUNTIFS([1]DESUBICACIÓN!$X:$X,'[1]RANKING DESUBICACIÓN miau'!$A13,[1]DESUBICACIÓN!$T:$T,2)/'[1]RANKING DESUBICACIÓN miau'!$B13</f>
        <v>#DIV/0!</v>
      </c>
      <c r="G13" s="11" t="e">
        <f>COUNTIFS([1]DESUBICACIÓN!$X:$X,'[1]RANKING DESUBICACIÓN miau'!$A13,[1]DESUBICACIÓN!$T:$T,3)/'[1]RANKING DESUBICACIÓN miau'!$B13</f>
        <v>#DIV/0!</v>
      </c>
      <c r="H13" s="11" t="e">
        <f>COUNTIFS([1]DESUBICACIÓN!$X:$X,'[1]RANKING DESUBICACIÓN miau'!$A13,[1]DESUBICACIÓN!$T:$T,4)/'[1]RANKING DESUBICACIÓN miau'!$B13</f>
        <v>#DIV/0!</v>
      </c>
      <c r="I13" t="s">
        <v>1437</v>
      </c>
    </row>
    <row r="14" spans="1:11" x14ac:dyDescent="0.25">
      <c r="B14">
        <f>COUNTIF([1]DESUBICACIÓN!X:X,'[1]RANKING DESUBICACIÓN miau'!A14)</f>
        <v>0</v>
      </c>
      <c r="C14">
        <f>SUMIF([1]DESUBICACIÓN!X:X,'[1]RANKING DESUBICACIÓN miau'!A14,[1]DESUBICACIÓN!I:I)</f>
        <v>0</v>
      </c>
      <c r="D14" s="12" t="e">
        <f>AVERAGEIF([1]DESUBICACIÓN!X:X,'[1]RANKING DESUBICACIÓN miau'!A14,[1]DESUBICACIÓN!I:I)</f>
        <v>#DIV/0!</v>
      </c>
      <c r="E14" s="11" t="e">
        <f>COUNTIFS([1]DESUBICACIÓN!$X:$X,'[1]RANKING DESUBICACIÓN miau'!$A14,[1]DESUBICACIÓN!$T:$T,1)/'[1]RANKING DESUBICACIÓN miau'!$B14</f>
        <v>#DIV/0!</v>
      </c>
      <c r="F14" s="11" t="e">
        <f>COUNTIFS([1]DESUBICACIÓN!$X:$X,'[1]RANKING DESUBICACIÓN miau'!$A14,[1]DESUBICACIÓN!$T:$T,2)/'[1]RANKING DESUBICACIÓN miau'!$B14</f>
        <v>#DIV/0!</v>
      </c>
      <c r="G14" s="11" t="e">
        <f>COUNTIFS([1]DESUBICACIÓN!$X:$X,'[1]RANKING DESUBICACIÓN miau'!$A14,[1]DESUBICACIÓN!$T:$T,3)/'[1]RANKING DESUBICACIÓN miau'!$B14</f>
        <v>#DIV/0!</v>
      </c>
      <c r="H14" s="11" t="e">
        <f>COUNTIFS([1]DESUBICACIÓN!$X:$X,'[1]RANKING DESUBICACIÓN miau'!$A14,[1]DESUBICACIÓN!$T:$T,4)/'[1]RANKING DESUBICACIÓN miau'!$B14</f>
        <v>#DIV/0!</v>
      </c>
    </row>
    <row r="15" spans="1:11" x14ac:dyDescent="0.25">
      <c r="B15">
        <f>COUNTIF([1]DESUBICACIÓN!X:X,'[1]RANKING DESUBICACIÓN miau'!A15)</f>
        <v>0</v>
      </c>
      <c r="C15">
        <f>SUMIF([1]DESUBICACIÓN!X:X,'[1]RANKING DESUBICACIÓN miau'!A15,[1]DESUBICACIÓN!I:I)</f>
        <v>0</v>
      </c>
      <c r="D15" s="12" t="e">
        <f>AVERAGEIF([1]DESUBICACIÓN!X:X,'[1]RANKING DESUBICACIÓN miau'!A15,[1]DESUBICACIÓN!I:I)</f>
        <v>#DIV/0!</v>
      </c>
      <c r="E15" s="11" t="e">
        <f>COUNTIFS([1]DESUBICACIÓN!$X:$X,'[1]RANKING DESUBICACIÓN miau'!$A15,[1]DESUBICACIÓN!$T:$T,1)/'[1]RANKING DESUBICACIÓN miau'!$B15</f>
        <v>#DIV/0!</v>
      </c>
      <c r="F15" s="11" t="e">
        <f>COUNTIFS([1]DESUBICACIÓN!$X:$X,'[1]RANKING DESUBICACIÓN miau'!$A15,[1]DESUBICACIÓN!$T:$T,2)/'[1]RANKING DESUBICACIÓN miau'!$B15</f>
        <v>#DIV/0!</v>
      </c>
      <c r="G15" s="11" t="e">
        <f>COUNTIFS([1]DESUBICACIÓN!$X:$X,'[1]RANKING DESUBICACIÓN miau'!$A15,[1]DESUBICACIÓN!$T:$T,3)/'[1]RANKING DESUBICACIÓN miau'!$B15</f>
        <v>#DIV/0!</v>
      </c>
      <c r="H15" s="11" t="e">
        <f>COUNTIFS([1]DESUBICACIÓN!$X:$X,'[1]RANKING DESUBICACIÓN miau'!$A15,[1]DESUBICACIÓN!$T:$T,4)/'[1]RANKING DESUBICACIÓN miau'!$B15</f>
        <v>#DIV/0!</v>
      </c>
    </row>
    <row r="16" spans="1:11" x14ac:dyDescent="0.25">
      <c r="B16">
        <f>COUNTIF([1]DESUBICACIÓN!X:X,'[1]RANKING DESUBICACIÓN miau'!A16)</f>
        <v>0</v>
      </c>
      <c r="C16">
        <f>SUMIF([1]DESUBICACIÓN!X:X,'[1]RANKING DESUBICACIÓN miau'!A16,[1]DESUBICACIÓN!I:I)</f>
        <v>0</v>
      </c>
      <c r="D16" s="12" t="e">
        <f>AVERAGEIF([1]DESUBICACIÓN!X:X,'[1]RANKING DESUBICACIÓN miau'!A16,[1]DESUBICACIÓN!I:I)</f>
        <v>#DIV/0!</v>
      </c>
      <c r="E16" s="11" t="e">
        <f>COUNTIFS([1]DESUBICACIÓN!$X:$X,'[1]RANKING DESUBICACIÓN miau'!$A16,[1]DESUBICACIÓN!$T:$T,1)/'[1]RANKING DESUBICACIÓN miau'!$B16</f>
        <v>#DIV/0!</v>
      </c>
      <c r="F16" s="11" t="e">
        <f>COUNTIFS([1]DESUBICACIÓN!$X:$X,'[1]RANKING DESUBICACIÓN miau'!$A16,[1]DESUBICACIÓN!$T:$T,2)/'[1]RANKING DESUBICACIÓN miau'!$B16</f>
        <v>#DIV/0!</v>
      </c>
      <c r="G16" s="11" t="e">
        <f>COUNTIFS([1]DESUBICACIÓN!$X:$X,'[1]RANKING DESUBICACIÓN miau'!$A16,[1]DESUBICACIÓN!$T:$T,3)/'[1]RANKING DESUBICACIÓN miau'!$B16</f>
        <v>#DIV/0!</v>
      </c>
      <c r="H16" s="11" t="e">
        <f>COUNTIFS([1]DESUBICACIÓN!$X:$X,'[1]RANKING DESUBICACIÓN miau'!$A16,[1]DESUBICACIÓN!$T:$T,4)/'[1]RANKING DESUBICACIÓN miau'!$B16</f>
        <v>#DIV/0!</v>
      </c>
    </row>
    <row r="17" spans="2:8" x14ac:dyDescent="0.25">
      <c r="B17">
        <f>COUNTIF([1]DESUBICACIÓN!X:X,'[1]RANKING DESUBICACIÓN miau'!A17)</f>
        <v>0</v>
      </c>
      <c r="C17">
        <f>SUMIF([1]DESUBICACIÓN!X:X,'[1]RANKING DESUBICACIÓN miau'!A17,[1]DESUBICACIÓN!I:I)</f>
        <v>0</v>
      </c>
      <c r="D17" s="12" t="e">
        <f>AVERAGEIF([1]DESUBICACIÓN!X:X,'[1]RANKING DESUBICACIÓN miau'!A17,[1]DESUBICACIÓN!I:I)</f>
        <v>#DIV/0!</v>
      </c>
      <c r="E17" s="11" t="e">
        <f>COUNTIFS([1]DESUBICACIÓN!$X:$X,'[1]RANKING DESUBICACIÓN miau'!$A17,[1]DESUBICACIÓN!$T:$T,1)/'[1]RANKING DESUBICACIÓN miau'!$B17</f>
        <v>#DIV/0!</v>
      </c>
      <c r="F17" s="11" t="e">
        <f>COUNTIFS([1]DESUBICACIÓN!$X:$X,'[1]RANKING DESUBICACIÓN miau'!$A17,[1]DESUBICACIÓN!$T:$T,2)/'[1]RANKING DESUBICACIÓN miau'!$B17</f>
        <v>#DIV/0!</v>
      </c>
      <c r="G17" s="11" t="e">
        <f>COUNTIFS([1]DESUBICACIÓN!$X:$X,'[1]RANKING DESUBICACIÓN miau'!$A17,[1]DESUBICACIÓN!$T:$T,3)/'[1]RANKING DESUBICACIÓN miau'!$B17</f>
        <v>#DIV/0!</v>
      </c>
      <c r="H17" s="11" t="e">
        <f>COUNTIFS([1]DESUBICACIÓN!$X:$X,'[1]RANKING DESUBICACIÓN miau'!$A17,[1]DESUBICACIÓN!$T:$T,4)/'[1]RANKING DESUBICACIÓN miau'!$B17</f>
        <v>#DIV/0!</v>
      </c>
    </row>
    <row r="18" spans="2:8" x14ac:dyDescent="0.25">
      <c r="B18">
        <f>COUNTIF([1]DESUBICACIÓN!X:X,'[1]RANKING DESUBICACIÓN miau'!A18)</f>
        <v>0</v>
      </c>
      <c r="C18">
        <f>SUMIF([1]DESUBICACIÓN!X:X,'[1]RANKING DESUBICACIÓN miau'!A18,[1]DESUBICACIÓN!I:I)</f>
        <v>0</v>
      </c>
      <c r="D18" s="12" t="e">
        <f>AVERAGEIF([1]DESUBICACIÓN!X:X,'[1]RANKING DESUBICACIÓN miau'!A18,[1]DESUBICACIÓN!I:I)</f>
        <v>#DIV/0!</v>
      </c>
      <c r="E18" s="11" t="e">
        <f>COUNTIFS([1]DESUBICACIÓN!$X:$X,'[1]RANKING DESUBICACIÓN miau'!$A18,[1]DESUBICACIÓN!$T:$T,1)/'[1]RANKING DESUBICACIÓN miau'!$B18</f>
        <v>#DIV/0!</v>
      </c>
      <c r="F18" s="11" t="e">
        <f>COUNTIFS([1]DESUBICACIÓN!$X:$X,'[1]RANKING DESUBICACIÓN miau'!$A18,[1]DESUBICACIÓN!$T:$T,2)/'[1]RANKING DESUBICACIÓN miau'!$B18</f>
        <v>#DIV/0!</v>
      </c>
      <c r="G18" s="11" t="e">
        <f>COUNTIFS([1]DESUBICACIÓN!$X:$X,'[1]RANKING DESUBICACIÓN miau'!$A18,[1]DESUBICACIÓN!$T:$T,3)/'[1]RANKING DESUBICACIÓN miau'!$B18</f>
        <v>#DIV/0!</v>
      </c>
      <c r="H18" s="11" t="e">
        <f>COUNTIFS([1]DESUBICACIÓN!$X:$X,'[1]RANKING DESUBICACIÓN miau'!$A18,[1]DESUBICACIÓN!$T:$T,4)/'[1]RANKING DESUBICACIÓN miau'!$B18</f>
        <v>#DIV/0!</v>
      </c>
    </row>
    <row r="19" spans="2:8" x14ac:dyDescent="0.25">
      <c r="B19">
        <f>COUNTIF([1]DESUBICACIÓN!X:X,'[1]RANKING DESUBICACIÓN miau'!A19)</f>
        <v>0</v>
      </c>
      <c r="C19">
        <f>SUMIF([1]DESUBICACIÓN!X:X,'[1]RANKING DESUBICACIÓN miau'!A19,[1]DESUBICACIÓN!I:I)</f>
        <v>0</v>
      </c>
      <c r="D19" s="12" t="e">
        <f>AVERAGEIF([1]DESUBICACIÓN!X:X,'[1]RANKING DESUBICACIÓN miau'!A19,[1]DESUBICACIÓN!I:I)</f>
        <v>#DIV/0!</v>
      </c>
      <c r="E19" s="11" t="e">
        <f>COUNTIFS([1]DESUBICACIÓN!$X:$X,'[1]RANKING DESUBICACIÓN miau'!$A19,[1]DESUBICACIÓN!$T:$T,1)/'[1]RANKING DESUBICACIÓN miau'!$B19</f>
        <v>#DIV/0!</v>
      </c>
      <c r="F19" s="11" t="e">
        <f>COUNTIFS([1]DESUBICACIÓN!$X:$X,'[1]RANKING DESUBICACIÓN miau'!$A19,[1]DESUBICACIÓN!$T:$T,2)/'[1]RANKING DESUBICACIÓN miau'!$B19</f>
        <v>#DIV/0!</v>
      </c>
      <c r="G19" s="11" t="e">
        <f>COUNTIFS([1]DESUBICACIÓN!$X:$X,'[1]RANKING DESUBICACIÓN miau'!$A19,[1]DESUBICACIÓN!$T:$T,3)/'[1]RANKING DESUBICACIÓN miau'!$B19</f>
        <v>#DIV/0!</v>
      </c>
      <c r="H19" s="11" t="e">
        <f>COUNTIFS([1]DESUBICACIÓN!$X:$X,'[1]RANKING DESUBICACIÓN miau'!$A19,[1]DESUBICACIÓN!$T:$T,4)/'[1]RANKING DESUBICACIÓN miau'!$B19</f>
        <v>#DIV/0!</v>
      </c>
    </row>
    <row r="20" spans="2:8" x14ac:dyDescent="0.25">
      <c r="B20">
        <f>COUNTIF([1]DESUBICACIÓN!X:X,'[1]RANKING DESUBICACIÓN miau'!A20)</f>
        <v>0</v>
      </c>
      <c r="C20">
        <f>SUMIF([1]DESUBICACIÓN!X:X,'[1]RANKING DESUBICACIÓN miau'!A20,[1]DESUBICACIÓN!I:I)</f>
        <v>0</v>
      </c>
      <c r="D20" s="12" t="e">
        <f>AVERAGEIF([1]DESUBICACIÓN!X:X,'[1]RANKING DESUBICACIÓN miau'!A20,[1]DESUBICACIÓN!I:I)</f>
        <v>#DIV/0!</v>
      </c>
      <c r="E20" s="11" t="e">
        <f>COUNTIFS([1]DESUBICACIÓN!$X:$X,'[1]RANKING DESUBICACIÓN miau'!$A20,[1]DESUBICACIÓN!$T:$T,1)/'[1]RANKING DESUBICACIÓN miau'!$B20</f>
        <v>#DIV/0!</v>
      </c>
      <c r="F20" s="11" t="e">
        <f>COUNTIFS([1]DESUBICACIÓN!$X:$X,'[1]RANKING DESUBICACIÓN miau'!$A20,[1]DESUBICACIÓN!$T:$T,2)/'[1]RANKING DESUBICACIÓN miau'!$B20</f>
        <v>#DIV/0!</v>
      </c>
      <c r="G20" s="11" t="e">
        <f>COUNTIFS([1]DESUBICACIÓN!$X:$X,'[1]RANKING DESUBICACIÓN miau'!$A20,[1]DESUBICACIÓN!$T:$T,3)/'[1]RANKING DESUBICACIÓN miau'!$B20</f>
        <v>#DIV/0!</v>
      </c>
      <c r="H20" s="11" t="e">
        <f>COUNTIFS([1]DESUBICACIÓN!$X:$X,'[1]RANKING DESUBICACIÓN miau'!$A20,[1]DESUBICACIÓN!$T:$T,4)/'[1]RANKING DESUBICACIÓN miau'!$B20</f>
        <v>#DIV/0!</v>
      </c>
    </row>
    <row r="21" spans="2:8" x14ac:dyDescent="0.25">
      <c r="B21">
        <f>COUNTIF([1]DESUBICACIÓN!X:X,'[1]RANKING DESUBICACIÓN miau'!A21)</f>
        <v>0</v>
      </c>
      <c r="C21">
        <f>SUMIF([1]DESUBICACIÓN!X:X,'[1]RANKING DESUBICACIÓN miau'!A21,[1]DESUBICACIÓN!I:I)</f>
        <v>0</v>
      </c>
      <c r="D21" s="12" t="e">
        <f>AVERAGEIF([1]DESUBICACIÓN!X:X,'[1]RANKING DESUBICACIÓN miau'!A21,[1]DESUBICACIÓN!I:I)</f>
        <v>#DIV/0!</v>
      </c>
      <c r="E21" s="11" t="e">
        <f>COUNTIFS([1]DESUBICACIÓN!$X:$X,'[1]RANKING DESUBICACIÓN miau'!$A21,[1]DESUBICACIÓN!$T:$T,1)/'[1]RANKING DESUBICACIÓN miau'!$B21</f>
        <v>#DIV/0!</v>
      </c>
      <c r="F21" s="11" t="e">
        <f>COUNTIFS([1]DESUBICACIÓN!$X:$X,'[1]RANKING DESUBICACIÓN miau'!$A21,[1]DESUBICACIÓN!$T:$T,2)/'[1]RANKING DESUBICACIÓN miau'!$B21</f>
        <v>#DIV/0!</v>
      </c>
      <c r="G21" s="11" t="e">
        <f>COUNTIFS([1]DESUBICACIÓN!$X:$X,'[1]RANKING DESUBICACIÓN miau'!$A21,[1]DESUBICACIÓN!$T:$T,3)/'[1]RANKING DESUBICACIÓN miau'!$B21</f>
        <v>#DIV/0!</v>
      </c>
      <c r="H21" s="11" t="e">
        <f>COUNTIFS([1]DESUBICACIÓN!$X:$X,'[1]RANKING DESUBICACIÓN miau'!$A21,[1]DESUBICACIÓN!$T:$T,4)/'[1]RANKING DESUBICACIÓN miau'!$B21</f>
        <v>#DIV/0!</v>
      </c>
    </row>
    <row r="22" spans="2:8" x14ac:dyDescent="0.25">
      <c r="B22">
        <f>COUNTIF([1]DESUBICACIÓN!X:X,'[1]RANKING DESUBICACIÓN miau'!A22)</f>
        <v>0</v>
      </c>
      <c r="C22">
        <f>SUMIF([1]DESUBICACIÓN!X:X,'[1]RANKING DESUBICACIÓN miau'!A22,[1]DESUBICACIÓN!I:I)</f>
        <v>0</v>
      </c>
      <c r="D22" s="12" t="e">
        <f>AVERAGEIF([1]DESUBICACIÓN!X:X,'[1]RANKING DESUBICACIÓN miau'!A22,[1]DESUBICACIÓN!I:I)</f>
        <v>#DIV/0!</v>
      </c>
      <c r="E22" s="11" t="e">
        <f>COUNTIFS([1]DESUBICACIÓN!$X:$X,'[1]RANKING DESUBICACIÓN miau'!$A22,[1]DESUBICACIÓN!$T:$T,1)/'[1]RANKING DESUBICACIÓN miau'!$B22</f>
        <v>#DIV/0!</v>
      </c>
      <c r="F22" s="11" t="e">
        <f>COUNTIFS([1]DESUBICACIÓN!$X:$X,'[1]RANKING DESUBICACIÓN miau'!$A22,[1]DESUBICACIÓN!$T:$T,2)/'[1]RANKING DESUBICACIÓN miau'!$B22</f>
        <v>#DIV/0!</v>
      </c>
      <c r="G22" s="11" t="e">
        <f>COUNTIFS([1]DESUBICACIÓN!$X:$X,'[1]RANKING DESUBICACIÓN miau'!$A22,[1]DESUBICACIÓN!$T:$T,3)/'[1]RANKING DESUBICACIÓN miau'!$B22</f>
        <v>#DIV/0!</v>
      </c>
      <c r="H22" s="11" t="e">
        <f>COUNTIFS([1]DESUBICACIÓN!$X:$X,'[1]RANKING DESUBICACIÓN miau'!$A22,[1]DESUBICACIÓN!$T:$T,4)/'[1]RANKING DESUBICACIÓN miau'!$B22</f>
        <v>#DIV/0!</v>
      </c>
    </row>
    <row r="23" spans="2:8" x14ac:dyDescent="0.25">
      <c r="D23" s="13"/>
      <c r="E23"/>
      <c r="F23"/>
      <c r="G23"/>
      <c r="H23"/>
    </row>
    <row r="24" spans="2:8" x14ac:dyDescent="0.25">
      <c r="D24" s="13"/>
      <c r="E24"/>
      <c r="F24"/>
      <c r="G24"/>
      <c r="H24"/>
    </row>
    <row r="25" spans="2:8" x14ac:dyDescent="0.25">
      <c r="D25" s="13"/>
      <c r="E25"/>
      <c r="F25"/>
      <c r="G25"/>
      <c r="H25"/>
    </row>
    <row r="26" spans="2:8" x14ac:dyDescent="0.25">
      <c r="D26" s="13"/>
      <c r="E26"/>
      <c r="F26"/>
      <c r="G26"/>
      <c r="H26"/>
    </row>
    <row r="27" spans="2:8" x14ac:dyDescent="0.25">
      <c r="D27" s="13"/>
      <c r="E27"/>
      <c r="F27"/>
      <c r="G27"/>
      <c r="H27"/>
    </row>
    <row r="28" spans="2:8" x14ac:dyDescent="0.25">
      <c r="D28" s="13"/>
      <c r="E28"/>
      <c r="F28"/>
      <c r="G28"/>
      <c r="H28"/>
    </row>
    <row r="29" spans="2:8" x14ac:dyDescent="0.25">
      <c r="D29" s="13"/>
      <c r="E29"/>
      <c r="F29"/>
      <c r="G29"/>
      <c r="H29"/>
    </row>
    <row r="30" spans="2:8" x14ac:dyDescent="0.25">
      <c r="D30" s="13"/>
      <c r="E30"/>
      <c r="F30"/>
      <c r="G30"/>
      <c r="H30"/>
    </row>
    <row r="31" spans="2:8" x14ac:dyDescent="0.25">
      <c r="D31" s="13"/>
      <c r="E31"/>
      <c r="F31"/>
      <c r="G31"/>
      <c r="H31"/>
    </row>
    <row r="32" spans="2:8" x14ac:dyDescent="0.25">
      <c r="D32" s="13"/>
      <c r="E32"/>
      <c r="F32"/>
      <c r="G32"/>
      <c r="H32"/>
    </row>
    <row r="33" spans="4:8" x14ac:dyDescent="0.25">
      <c r="D33" s="13"/>
      <c r="E33"/>
      <c r="F33"/>
      <c r="G33"/>
      <c r="H33"/>
    </row>
    <row r="34" spans="4:8" x14ac:dyDescent="0.25">
      <c r="D34" s="13"/>
      <c r="E34"/>
      <c r="F34"/>
      <c r="G34"/>
      <c r="H34"/>
    </row>
    <row r="35" spans="4:8" x14ac:dyDescent="0.25">
      <c r="D35" s="13"/>
      <c r="E35"/>
      <c r="F35"/>
      <c r="G35"/>
      <c r="H35"/>
    </row>
    <row r="36" spans="4:8" x14ac:dyDescent="0.25">
      <c r="D36" s="13"/>
      <c r="E36"/>
      <c r="F36"/>
      <c r="G36"/>
      <c r="H36"/>
    </row>
    <row r="37" spans="4:8" x14ac:dyDescent="0.25">
      <c r="D37" s="13"/>
      <c r="E37"/>
      <c r="F37"/>
      <c r="G37"/>
      <c r="H37"/>
    </row>
    <row r="38" spans="4:8" x14ac:dyDescent="0.25">
      <c r="D38" s="13"/>
      <c r="E38"/>
      <c r="F38"/>
      <c r="G38"/>
      <c r="H38"/>
    </row>
    <row r="39" spans="4:8" x14ac:dyDescent="0.25">
      <c r="D39" s="13"/>
      <c r="E39"/>
      <c r="F39"/>
      <c r="G39"/>
      <c r="H39"/>
    </row>
    <row r="40" spans="4:8" x14ac:dyDescent="0.25">
      <c r="D40" s="13"/>
      <c r="E40"/>
      <c r="F40"/>
      <c r="G40"/>
      <c r="H40"/>
    </row>
    <row r="41" spans="4:8" x14ac:dyDescent="0.25">
      <c r="D41" s="13"/>
      <c r="E41"/>
      <c r="F41"/>
      <c r="G41"/>
      <c r="H41"/>
    </row>
    <row r="42" spans="4:8" x14ac:dyDescent="0.25">
      <c r="D42" s="13"/>
      <c r="E42"/>
      <c r="F42"/>
      <c r="G42"/>
      <c r="H42"/>
    </row>
    <row r="43" spans="4:8" x14ac:dyDescent="0.25">
      <c r="D43" s="13"/>
      <c r="E43"/>
      <c r="F43"/>
      <c r="G43"/>
      <c r="H43"/>
    </row>
    <row r="44" spans="4:8" x14ac:dyDescent="0.25">
      <c r="D44" s="13"/>
      <c r="E44"/>
      <c r="F44"/>
      <c r="G44"/>
      <c r="H44"/>
    </row>
    <row r="45" spans="4:8" x14ac:dyDescent="0.25">
      <c r="D45" s="13"/>
      <c r="E45"/>
      <c r="F45"/>
      <c r="G45"/>
      <c r="H45"/>
    </row>
    <row r="46" spans="4:8" x14ac:dyDescent="0.25">
      <c r="D46" s="13"/>
      <c r="E46"/>
      <c r="F46"/>
      <c r="G46"/>
      <c r="H46"/>
    </row>
    <row r="47" spans="4:8" x14ac:dyDescent="0.25">
      <c r="D47" s="13"/>
      <c r="E47"/>
      <c r="F47"/>
      <c r="G47"/>
      <c r="H47"/>
    </row>
    <row r="48" spans="4:8" x14ac:dyDescent="0.25">
      <c r="D48" s="13"/>
      <c r="E48"/>
      <c r="F48"/>
      <c r="G48"/>
      <c r="H48"/>
    </row>
    <row r="49" spans="4:8" x14ac:dyDescent="0.25">
      <c r="D49" s="13"/>
      <c r="E49"/>
      <c r="F49"/>
      <c r="G49"/>
      <c r="H49"/>
    </row>
    <row r="50" spans="4:8" x14ac:dyDescent="0.25">
      <c r="D50" s="13"/>
      <c r="E50"/>
      <c r="F50"/>
      <c r="G50"/>
      <c r="H50"/>
    </row>
    <row r="51" spans="4:8" x14ac:dyDescent="0.25">
      <c r="D51" s="13"/>
      <c r="E51"/>
      <c r="F51"/>
      <c r="G51"/>
      <c r="H51"/>
    </row>
    <row r="52" spans="4:8" x14ac:dyDescent="0.25">
      <c r="D52" s="13"/>
      <c r="E52"/>
      <c r="F52"/>
      <c r="G52"/>
      <c r="H52"/>
    </row>
    <row r="53" spans="4:8" x14ac:dyDescent="0.25">
      <c r="D53" s="13"/>
      <c r="E53"/>
      <c r="F53"/>
      <c r="G53"/>
      <c r="H53"/>
    </row>
    <row r="54" spans="4:8" x14ac:dyDescent="0.25">
      <c r="D54" s="13"/>
      <c r="E54"/>
      <c r="F54"/>
      <c r="G54"/>
      <c r="H54"/>
    </row>
    <row r="55" spans="4:8" x14ac:dyDescent="0.25">
      <c r="D55" s="13"/>
      <c r="E55"/>
      <c r="F55"/>
      <c r="G55"/>
      <c r="H55"/>
    </row>
    <row r="56" spans="4:8" x14ac:dyDescent="0.25">
      <c r="D56" s="13"/>
      <c r="E56"/>
      <c r="F56"/>
      <c r="G56"/>
      <c r="H56"/>
    </row>
    <row r="57" spans="4:8" x14ac:dyDescent="0.25">
      <c r="D57" s="13"/>
      <c r="E57"/>
      <c r="F57"/>
      <c r="G57"/>
      <c r="H57"/>
    </row>
    <row r="58" spans="4:8" x14ac:dyDescent="0.25">
      <c r="D58" s="13"/>
      <c r="E58"/>
      <c r="F58"/>
      <c r="G58"/>
      <c r="H58"/>
    </row>
    <row r="59" spans="4:8" x14ac:dyDescent="0.25">
      <c r="D59" s="13"/>
      <c r="E59"/>
      <c r="F59"/>
      <c r="G59"/>
      <c r="H59"/>
    </row>
    <row r="60" spans="4:8" x14ac:dyDescent="0.25">
      <c r="D60" s="13"/>
      <c r="E60"/>
      <c r="F60"/>
      <c r="G60"/>
      <c r="H60"/>
    </row>
    <row r="61" spans="4:8" x14ac:dyDescent="0.25">
      <c r="D61" s="13"/>
      <c r="E61"/>
      <c r="F61"/>
      <c r="G61"/>
      <c r="H61"/>
    </row>
    <row r="62" spans="4:8" x14ac:dyDescent="0.25">
      <c r="D62" s="13"/>
      <c r="E62"/>
      <c r="F62"/>
      <c r="G62"/>
      <c r="H62"/>
    </row>
    <row r="63" spans="4:8" x14ac:dyDescent="0.25">
      <c r="D63" s="13"/>
      <c r="E63"/>
      <c r="F63"/>
      <c r="G63"/>
      <c r="H63"/>
    </row>
    <row r="64" spans="4:8" x14ac:dyDescent="0.25">
      <c r="D64" s="13"/>
      <c r="E64"/>
      <c r="F64"/>
      <c r="G64"/>
      <c r="H64"/>
    </row>
    <row r="65" spans="4:8" x14ac:dyDescent="0.25">
      <c r="D65" s="13"/>
      <c r="E65"/>
      <c r="F65"/>
      <c r="G65"/>
      <c r="H65"/>
    </row>
    <row r="66" spans="4:8" x14ac:dyDescent="0.25">
      <c r="D66" s="13"/>
      <c r="E66"/>
      <c r="F66"/>
      <c r="G66"/>
      <c r="H66"/>
    </row>
    <row r="67" spans="4:8" x14ac:dyDescent="0.25">
      <c r="D67" s="13"/>
      <c r="E67"/>
      <c r="F67"/>
      <c r="G67"/>
      <c r="H67"/>
    </row>
    <row r="68" spans="4:8" x14ac:dyDescent="0.25">
      <c r="D68" s="13"/>
      <c r="E68"/>
      <c r="F68"/>
      <c r="G68"/>
      <c r="H68"/>
    </row>
    <row r="69" spans="4:8" x14ac:dyDescent="0.25">
      <c r="D69" s="13"/>
      <c r="E69"/>
      <c r="F69"/>
      <c r="G69"/>
      <c r="H69"/>
    </row>
    <row r="70" spans="4:8" x14ac:dyDescent="0.25">
      <c r="D70" s="13"/>
      <c r="E70"/>
      <c r="F70"/>
      <c r="G70"/>
      <c r="H70"/>
    </row>
    <row r="71" spans="4:8" x14ac:dyDescent="0.25">
      <c r="D71" s="13"/>
      <c r="E71"/>
      <c r="F71"/>
      <c r="G71"/>
      <c r="H71"/>
    </row>
    <row r="72" spans="4:8" x14ac:dyDescent="0.25">
      <c r="D72" s="13"/>
      <c r="E72"/>
      <c r="F72"/>
      <c r="G72"/>
      <c r="H72"/>
    </row>
    <row r="73" spans="4:8" x14ac:dyDescent="0.25">
      <c r="D73" s="13"/>
      <c r="E73"/>
      <c r="F73"/>
      <c r="G73"/>
      <c r="H73"/>
    </row>
    <row r="74" spans="4:8" x14ac:dyDescent="0.25">
      <c r="D74" s="13"/>
      <c r="E74"/>
      <c r="F74"/>
      <c r="G74"/>
      <c r="H74"/>
    </row>
    <row r="75" spans="4:8" x14ac:dyDescent="0.25">
      <c r="D75" s="13"/>
      <c r="E75"/>
      <c r="F75"/>
      <c r="G75"/>
      <c r="H75"/>
    </row>
    <row r="76" spans="4:8" x14ac:dyDescent="0.25">
      <c r="D76" s="13"/>
      <c r="E76"/>
      <c r="F76"/>
      <c r="G76"/>
      <c r="H76"/>
    </row>
    <row r="77" spans="4:8" x14ac:dyDescent="0.25">
      <c r="D77" s="13"/>
      <c r="E77"/>
      <c r="F77"/>
      <c r="G77"/>
      <c r="H77"/>
    </row>
    <row r="78" spans="4:8" x14ac:dyDescent="0.25">
      <c r="D78" s="13"/>
      <c r="E78"/>
      <c r="F78"/>
      <c r="G78"/>
      <c r="H78"/>
    </row>
    <row r="79" spans="4:8" x14ac:dyDescent="0.25">
      <c r="D79" s="13"/>
      <c r="E79"/>
      <c r="F79"/>
      <c r="G79"/>
      <c r="H79"/>
    </row>
    <row r="80" spans="4:8" x14ac:dyDescent="0.25">
      <c r="D80" s="13"/>
      <c r="E80"/>
      <c r="F80"/>
      <c r="G80"/>
      <c r="H80"/>
    </row>
    <row r="81" spans="4:8" x14ac:dyDescent="0.25">
      <c r="D81" s="13"/>
      <c r="E81"/>
      <c r="F81"/>
      <c r="G81"/>
      <c r="H81"/>
    </row>
    <row r="82" spans="4:8" x14ac:dyDescent="0.25">
      <c r="D82" s="13"/>
      <c r="E82"/>
      <c r="F82"/>
      <c r="G82"/>
      <c r="H82"/>
    </row>
    <row r="83" spans="4:8" x14ac:dyDescent="0.25">
      <c r="D83" s="13"/>
      <c r="E83"/>
      <c r="F83"/>
      <c r="G83"/>
      <c r="H83"/>
    </row>
    <row r="84" spans="4:8" x14ac:dyDescent="0.25">
      <c r="D84" s="13"/>
      <c r="E84"/>
      <c r="F84"/>
      <c r="G84"/>
      <c r="H84"/>
    </row>
    <row r="85" spans="4:8" x14ac:dyDescent="0.25">
      <c r="D85" s="13"/>
      <c r="E85"/>
      <c r="F85"/>
      <c r="G85"/>
      <c r="H85"/>
    </row>
    <row r="86" spans="4:8" x14ac:dyDescent="0.25">
      <c r="D86" s="13"/>
      <c r="E86"/>
      <c r="F86"/>
      <c r="G86"/>
      <c r="H86"/>
    </row>
    <row r="87" spans="4:8" x14ac:dyDescent="0.25">
      <c r="D87" s="13"/>
      <c r="E87"/>
      <c r="F87"/>
      <c r="G87"/>
      <c r="H87"/>
    </row>
    <row r="88" spans="4:8" x14ac:dyDescent="0.25">
      <c r="D88" s="13"/>
      <c r="E88"/>
      <c r="F88"/>
      <c r="G88"/>
      <c r="H88"/>
    </row>
    <row r="89" spans="4:8" x14ac:dyDescent="0.25">
      <c r="D89" s="13"/>
      <c r="E89"/>
      <c r="F89"/>
      <c r="G89"/>
      <c r="H89"/>
    </row>
    <row r="90" spans="4:8" x14ac:dyDescent="0.25">
      <c r="D90" s="13"/>
      <c r="E90"/>
      <c r="F90"/>
      <c r="G90"/>
      <c r="H90"/>
    </row>
    <row r="91" spans="4:8" x14ac:dyDescent="0.25">
      <c r="D91" s="13"/>
      <c r="E91"/>
      <c r="F91"/>
      <c r="G91"/>
      <c r="H91"/>
    </row>
    <row r="92" spans="4:8" x14ac:dyDescent="0.25">
      <c r="D92" s="13"/>
      <c r="E92"/>
      <c r="F92"/>
      <c r="G92"/>
      <c r="H92"/>
    </row>
    <row r="93" spans="4:8" x14ac:dyDescent="0.25">
      <c r="D93" s="13"/>
      <c r="E93"/>
      <c r="F93"/>
      <c r="G93"/>
      <c r="H93"/>
    </row>
    <row r="94" spans="4:8" x14ac:dyDescent="0.25">
      <c r="D94" s="13"/>
      <c r="E94"/>
      <c r="F94"/>
      <c r="G94"/>
      <c r="H94"/>
    </row>
    <row r="95" spans="4:8" x14ac:dyDescent="0.25">
      <c r="D95" s="13"/>
      <c r="E95"/>
      <c r="F95"/>
      <c r="G95"/>
      <c r="H95"/>
    </row>
    <row r="96" spans="4:8" x14ac:dyDescent="0.25">
      <c r="D96" s="13"/>
      <c r="E96"/>
      <c r="F96"/>
      <c r="G96"/>
      <c r="H96"/>
    </row>
    <row r="97" spans="4:8" x14ac:dyDescent="0.25">
      <c r="D97" s="13"/>
      <c r="E97"/>
      <c r="F97"/>
      <c r="G97"/>
      <c r="H97"/>
    </row>
    <row r="98" spans="4:8" x14ac:dyDescent="0.25">
      <c r="D98" s="13"/>
      <c r="E98"/>
      <c r="F98"/>
      <c r="G98"/>
      <c r="H98"/>
    </row>
    <row r="99" spans="4:8" x14ac:dyDescent="0.25">
      <c r="D99" s="13"/>
      <c r="E99"/>
      <c r="F99"/>
      <c r="G99"/>
      <c r="H99"/>
    </row>
    <row r="100" spans="4:8" x14ac:dyDescent="0.25">
      <c r="D100" s="13"/>
      <c r="E100"/>
      <c r="F100"/>
      <c r="G100"/>
      <c r="H100"/>
    </row>
    <row r="101" spans="4:8" x14ac:dyDescent="0.25">
      <c r="D101" s="13"/>
      <c r="E101"/>
      <c r="F101"/>
      <c r="G101"/>
      <c r="H101"/>
    </row>
    <row r="102" spans="4:8" x14ac:dyDescent="0.25">
      <c r="D102" s="13"/>
      <c r="E102"/>
      <c r="F102"/>
      <c r="G102"/>
      <c r="H102"/>
    </row>
    <row r="103" spans="4:8" x14ac:dyDescent="0.25">
      <c r="D103" s="13"/>
      <c r="E103"/>
      <c r="F103"/>
      <c r="G103"/>
      <c r="H103"/>
    </row>
    <row r="104" spans="4:8" x14ac:dyDescent="0.25">
      <c r="D104" s="13"/>
      <c r="E104"/>
      <c r="F104"/>
      <c r="G104"/>
      <c r="H104"/>
    </row>
    <row r="105" spans="4:8" x14ac:dyDescent="0.25">
      <c r="D105" s="13"/>
      <c r="E105"/>
      <c r="F105"/>
      <c r="G105"/>
      <c r="H105"/>
    </row>
    <row r="106" spans="4:8" x14ac:dyDescent="0.25">
      <c r="D106" s="13"/>
      <c r="E106"/>
      <c r="F106"/>
      <c r="G106"/>
      <c r="H106"/>
    </row>
    <row r="107" spans="4:8" x14ac:dyDescent="0.25">
      <c r="D107" s="13"/>
      <c r="E107"/>
      <c r="F107"/>
      <c r="G107"/>
      <c r="H107"/>
    </row>
    <row r="108" spans="4:8" x14ac:dyDescent="0.25">
      <c r="D108" s="13"/>
      <c r="E108"/>
      <c r="F108"/>
      <c r="G108"/>
      <c r="H108"/>
    </row>
    <row r="109" spans="4:8" x14ac:dyDescent="0.25">
      <c r="D109" s="13"/>
      <c r="E109"/>
      <c r="F109"/>
      <c r="G109"/>
      <c r="H109"/>
    </row>
    <row r="110" spans="4:8" x14ac:dyDescent="0.25">
      <c r="D110" s="13"/>
      <c r="E110"/>
      <c r="F110"/>
      <c r="G110"/>
      <c r="H110"/>
    </row>
    <row r="111" spans="4:8" x14ac:dyDescent="0.25">
      <c r="D111" s="13"/>
      <c r="E111"/>
      <c r="F111"/>
      <c r="G111"/>
      <c r="H111"/>
    </row>
    <row r="112" spans="4:8" x14ac:dyDescent="0.25">
      <c r="D112" s="13"/>
      <c r="E112"/>
      <c r="F112"/>
      <c r="G112"/>
      <c r="H112"/>
    </row>
    <row r="113" spans="4:8" x14ac:dyDescent="0.25">
      <c r="D113" s="13"/>
      <c r="E113"/>
      <c r="F113"/>
      <c r="G113"/>
      <c r="H113"/>
    </row>
    <row r="114" spans="4:8" x14ac:dyDescent="0.25">
      <c r="D114" s="13"/>
      <c r="E114"/>
      <c r="F114"/>
      <c r="G114"/>
      <c r="H114"/>
    </row>
    <row r="115" spans="4:8" x14ac:dyDescent="0.25">
      <c r="D115" s="13"/>
      <c r="E115"/>
      <c r="F115"/>
      <c r="G115"/>
      <c r="H115"/>
    </row>
    <row r="116" spans="4:8" x14ac:dyDescent="0.25">
      <c r="D116" s="13"/>
      <c r="E116"/>
      <c r="F116"/>
      <c r="G116"/>
      <c r="H116"/>
    </row>
    <row r="117" spans="4:8" x14ac:dyDescent="0.25">
      <c r="D117" s="13"/>
      <c r="E117"/>
      <c r="F117"/>
      <c r="G117"/>
      <c r="H117"/>
    </row>
    <row r="118" spans="4:8" x14ac:dyDescent="0.25">
      <c r="D118" s="13"/>
      <c r="E118"/>
      <c r="F118"/>
      <c r="G118"/>
      <c r="H118"/>
    </row>
    <row r="119" spans="4:8" x14ac:dyDescent="0.25">
      <c r="D119" s="13"/>
      <c r="E119"/>
      <c r="F119"/>
      <c r="G119"/>
      <c r="H119"/>
    </row>
    <row r="120" spans="4:8" x14ac:dyDescent="0.25">
      <c r="D120" s="13"/>
      <c r="E120"/>
      <c r="F120"/>
      <c r="G120"/>
      <c r="H120"/>
    </row>
    <row r="121" spans="4:8" x14ac:dyDescent="0.25">
      <c r="D121" s="13"/>
      <c r="E121"/>
      <c r="F121"/>
      <c r="G121"/>
      <c r="H121"/>
    </row>
    <row r="122" spans="4:8" x14ac:dyDescent="0.25">
      <c r="D122" s="13"/>
      <c r="E122"/>
      <c r="F122"/>
      <c r="G122"/>
      <c r="H122"/>
    </row>
    <row r="123" spans="4:8" x14ac:dyDescent="0.25">
      <c r="D123" s="13"/>
      <c r="E123"/>
      <c r="F123"/>
      <c r="G123"/>
      <c r="H123"/>
    </row>
    <row r="124" spans="4:8" x14ac:dyDescent="0.25">
      <c r="D124" s="13"/>
      <c r="E124"/>
      <c r="F124"/>
      <c r="G124"/>
      <c r="H124"/>
    </row>
    <row r="125" spans="4:8" x14ac:dyDescent="0.25">
      <c r="D125" s="13"/>
      <c r="E125"/>
      <c r="F125"/>
      <c r="G125"/>
      <c r="H125"/>
    </row>
    <row r="126" spans="4:8" x14ac:dyDescent="0.25">
      <c r="D126" s="13"/>
      <c r="E126"/>
      <c r="F126"/>
      <c r="G126"/>
      <c r="H126"/>
    </row>
    <row r="127" spans="4:8" x14ac:dyDescent="0.25">
      <c r="D127" s="13"/>
      <c r="E127"/>
      <c r="F127"/>
      <c r="G127"/>
      <c r="H127"/>
    </row>
    <row r="128" spans="4:8" x14ac:dyDescent="0.25">
      <c r="D128" s="13"/>
      <c r="E128"/>
      <c r="F128"/>
      <c r="G128"/>
      <c r="H128"/>
    </row>
    <row r="129" spans="4:8" x14ac:dyDescent="0.25">
      <c r="D129" s="13"/>
      <c r="E129"/>
      <c r="F129"/>
      <c r="G129"/>
      <c r="H129"/>
    </row>
    <row r="130" spans="4:8" x14ac:dyDescent="0.25">
      <c r="D130" s="13"/>
      <c r="E130"/>
      <c r="F130"/>
      <c r="G130"/>
      <c r="H130"/>
    </row>
    <row r="131" spans="4:8" x14ac:dyDescent="0.25">
      <c r="D131" s="13"/>
      <c r="E131"/>
      <c r="F131"/>
      <c r="G131"/>
      <c r="H131"/>
    </row>
    <row r="132" spans="4:8" x14ac:dyDescent="0.25">
      <c r="D132" s="13"/>
      <c r="E132"/>
      <c r="F132"/>
      <c r="G132"/>
      <c r="H132"/>
    </row>
    <row r="133" spans="4:8" x14ac:dyDescent="0.25">
      <c r="D133" s="13"/>
      <c r="E133"/>
      <c r="F133"/>
      <c r="G133"/>
      <c r="H133"/>
    </row>
    <row r="134" spans="4:8" x14ac:dyDescent="0.25">
      <c r="D134" s="13"/>
      <c r="E134"/>
      <c r="F134"/>
      <c r="G134"/>
      <c r="H134"/>
    </row>
    <row r="135" spans="4:8" x14ac:dyDescent="0.25">
      <c r="D135" s="13"/>
      <c r="E135"/>
      <c r="F135"/>
      <c r="G135"/>
      <c r="H135"/>
    </row>
    <row r="136" spans="4:8" x14ac:dyDescent="0.25">
      <c r="D136" s="13"/>
      <c r="E136"/>
      <c r="F136"/>
      <c r="G136"/>
      <c r="H136"/>
    </row>
    <row r="137" spans="4:8" x14ac:dyDescent="0.25">
      <c r="D137" s="13"/>
      <c r="E137"/>
      <c r="F137"/>
      <c r="G137"/>
      <c r="H137"/>
    </row>
    <row r="138" spans="4:8" x14ac:dyDescent="0.25">
      <c r="D138" s="13"/>
      <c r="E138"/>
      <c r="F138"/>
      <c r="G138"/>
      <c r="H138"/>
    </row>
    <row r="139" spans="4:8" x14ac:dyDescent="0.25">
      <c r="D139" s="13"/>
      <c r="E139"/>
      <c r="F139"/>
      <c r="G139"/>
      <c r="H139"/>
    </row>
    <row r="140" spans="4:8" x14ac:dyDescent="0.25">
      <c r="D140" s="13"/>
      <c r="E140"/>
      <c r="F140"/>
      <c r="G140"/>
      <c r="H140"/>
    </row>
    <row r="141" spans="4:8" x14ac:dyDescent="0.25">
      <c r="D141" s="13"/>
      <c r="E141"/>
      <c r="F141"/>
      <c r="G141"/>
      <c r="H141"/>
    </row>
    <row r="142" spans="4:8" x14ac:dyDescent="0.25">
      <c r="D142" s="13"/>
      <c r="E142"/>
      <c r="F142"/>
      <c r="G142"/>
      <c r="H142"/>
    </row>
    <row r="143" spans="4:8" x14ac:dyDescent="0.25">
      <c r="D143" s="13"/>
      <c r="E143"/>
      <c r="F143"/>
      <c r="G143"/>
      <c r="H143"/>
    </row>
    <row r="144" spans="4:8" x14ac:dyDescent="0.25">
      <c r="D144" s="13"/>
      <c r="E144"/>
      <c r="F144"/>
      <c r="G144"/>
      <c r="H144"/>
    </row>
    <row r="145" spans="4:8" x14ac:dyDescent="0.25">
      <c r="D145" s="13"/>
      <c r="E145"/>
      <c r="F145"/>
      <c r="G145"/>
      <c r="H145"/>
    </row>
    <row r="146" spans="4:8" x14ac:dyDescent="0.25">
      <c r="D146" s="13"/>
      <c r="E146"/>
      <c r="F146"/>
      <c r="G146"/>
      <c r="H146"/>
    </row>
    <row r="147" spans="4:8" x14ac:dyDescent="0.25">
      <c r="D147" s="13"/>
      <c r="E147"/>
      <c r="F147"/>
      <c r="G147"/>
      <c r="H147"/>
    </row>
    <row r="148" spans="4:8" x14ac:dyDescent="0.25">
      <c r="D148" s="13"/>
      <c r="E148"/>
      <c r="F148"/>
      <c r="G148"/>
      <c r="H148"/>
    </row>
    <row r="149" spans="4:8" x14ac:dyDescent="0.25">
      <c r="D149" s="13"/>
      <c r="E149"/>
      <c r="F149"/>
      <c r="G149"/>
      <c r="H149"/>
    </row>
    <row r="150" spans="4:8" x14ac:dyDescent="0.25">
      <c r="D150" s="13"/>
      <c r="E150"/>
      <c r="F150"/>
      <c r="G150"/>
      <c r="H150"/>
    </row>
    <row r="151" spans="4:8" x14ac:dyDescent="0.25">
      <c r="D151" s="13"/>
      <c r="E151"/>
      <c r="F151"/>
      <c r="G151"/>
      <c r="H151"/>
    </row>
    <row r="152" spans="4:8" x14ac:dyDescent="0.25">
      <c r="D152" s="13"/>
      <c r="E152"/>
      <c r="F152"/>
      <c r="G152"/>
      <c r="H152"/>
    </row>
    <row r="153" spans="4:8" x14ac:dyDescent="0.25">
      <c r="D153" s="13"/>
      <c r="E153"/>
      <c r="F153"/>
      <c r="G153"/>
      <c r="H153"/>
    </row>
    <row r="154" spans="4:8" x14ac:dyDescent="0.25">
      <c r="D154" s="13"/>
      <c r="E154"/>
      <c r="F154"/>
      <c r="G154"/>
      <c r="H154"/>
    </row>
    <row r="155" spans="4:8" x14ac:dyDescent="0.25">
      <c r="D155" s="13"/>
      <c r="E155"/>
      <c r="F155"/>
      <c r="G155"/>
      <c r="H155"/>
    </row>
    <row r="156" spans="4:8" x14ac:dyDescent="0.25">
      <c r="D156" s="13"/>
      <c r="E156"/>
      <c r="F156"/>
      <c r="G156"/>
      <c r="H156"/>
    </row>
    <row r="157" spans="4:8" x14ac:dyDescent="0.25">
      <c r="D157" s="13"/>
      <c r="E157"/>
      <c r="F157"/>
      <c r="G157"/>
      <c r="H157"/>
    </row>
    <row r="158" spans="4:8" x14ac:dyDescent="0.25">
      <c r="D158" s="13"/>
      <c r="E158"/>
      <c r="F158"/>
      <c r="G158"/>
      <c r="H158"/>
    </row>
    <row r="159" spans="4:8" x14ac:dyDescent="0.25">
      <c r="D159" s="13"/>
      <c r="E159"/>
      <c r="F159"/>
      <c r="G159"/>
      <c r="H159"/>
    </row>
    <row r="160" spans="4:8" x14ac:dyDescent="0.25">
      <c r="D160" s="13"/>
      <c r="E160"/>
      <c r="F160"/>
      <c r="G160"/>
      <c r="H160"/>
    </row>
    <row r="161" spans="4:8" x14ac:dyDescent="0.25">
      <c r="D161" s="13"/>
      <c r="E161"/>
      <c r="F161"/>
      <c r="G161"/>
      <c r="H161"/>
    </row>
    <row r="162" spans="4:8" x14ac:dyDescent="0.25">
      <c r="D162" s="13"/>
      <c r="E162"/>
      <c r="F162"/>
      <c r="G162"/>
      <c r="H162"/>
    </row>
    <row r="163" spans="4:8" x14ac:dyDescent="0.25">
      <c r="D163" s="13"/>
      <c r="E163"/>
      <c r="F163"/>
      <c r="G163"/>
      <c r="H163"/>
    </row>
    <row r="164" spans="4:8" x14ac:dyDescent="0.25">
      <c r="D164" s="13"/>
      <c r="E164"/>
      <c r="F164"/>
      <c r="G164"/>
      <c r="H164"/>
    </row>
    <row r="165" spans="4:8" x14ac:dyDescent="0.25">
      <c r="D165" s="13"/>
      <c r="E165"/>
      <c r="F165"/>
      <c r="G165"/>
      <c r="H165"/>
    </row>
    <row r="166" spans="4:8" x14ac:dyDescent="0.25">
      <c r="D166" s="13"/>
      <c r="E166"/>
      <c r="F166"/>
      <c r="G166"/>
      <c r="H166"/>
    </row>
    <row r="167" spans="4:8" x14ac:dyDescent="0.25">
      <c r="D167" s="13"/>
      <c r="E167"/>
      <c r="F167"/>
      <c r="G167"/>
      <c r="H167"/>
    </row>
    <row r="168" spans="4:8" x14ac:dyDescent="0.25">
      <c r="D168" s="13"/>
      <c r="E168"/>
      <c r="F168"/>
      <c r="G168"/>
      <c r="H168"/>
    </row>
    <row r="169" spans="4:8" x14ac:dyDescent="0.25">
      <c r="D169" s="13"/>
      <c r="E169"/>
      <c r="F169"/>
      <c r="G169"/>
      <c r="H169"/>
    </row>
    <row r="170" spans="4:8" x14ac:dyDescent="0.25">
      <c r="D170" s="13"/>
      <c r="E170"/>
      <c r="F170"/>
      <c r="G170"/>
      <c r="H170"/>
    </row>
    <row r="171" spans="4:8" x14ac:dyDescent="0.25">
      <c r="D171" s="13"/>
      <c r="E171"/>
      <c r="F171"/>
      <c r="G171"/>
      <c r="H171"/>
    </row>
    <row r="172" spans="4:8" x14ac:dyDescent="0.25">
      <c r="D172" s="13"/>
      <c r="E172"/>
      <c r="F172"/>
      <c r="G172"/>
      <c r="H172"/>
    </row>
    <row r="173" spans="4:8" x14ac:dyDescent="0.25">
      <c r="D173" s="13"/>
      <c r="E173"/>
      <c r="F173"/>
      <c r="G173"/>
      <c r="H173"/>
    </row>
    <row r="174" spans="4:8" x14ac:dyDescent="0.25">
      <c r="D174" s="13"/>
      <c r="E174"/>
      <c r="F174"/>
      <c r="G174"/>
      <c r="H174"/>
    </row>
    <row r="175" spans="4:8" x14ac:dyDescent="0.25">
      <c r="D175" s="13"/>
      <c r="E175"/>
      <c r="F175"/>
      <c r="G175"/>
      <c r="H175"/>
    </row>
    <row r="176" spans="4:8" x14ac:dyDescent="0.25">
      <c r="D176" s="13"/>
      <c r="E176"/>
      <c r="F176"/>
      <c r="G176"/>
      <c r="H176"/>
    </row>
    <row r="177" spans="4:8" x14ac:dyDescent="0.25">
      <c r="D177" s="13"/>
      <c r="E177"/>
      <c r="F177"/>
      <c r="G177"/>
      <c r="H177"/>
    </row>
    <row r="178" spans="4:8" x14ac:dyDescent="0.25">
      <c r="D178" s="13"/>
      <c r="E178"/>
      <c r="F178"/>
      <c r="G178"/>
      <c r="H178"/>
    </row>
    <row r="179" spans="4:8" x14ac:dyDescent="0.25">
      <c r="D179" s="13"/>
      <c r="E179"/>
      <c r="F179"/>
      <c r="G179"/>
      <c r="H179"/>
    </row>
    <row r="180" spans="4:8" x14ac:dyDescent="0.25">
      <c r="D180" s="13"/>
      <c r="E180"/>
      <c r="F180"/>
      <c r="G180"/>
      <c r="H180"/>
    </row>
    <row r="181" spans="4:8" x14ac:dyDescent="0.25">
      <c r="D181" s="13"/>
      <c r="E181"/>
      <c r="F181"/>
      <c r="G181"/>
      <c r="H181"/>
    </row>
    <row r="182" spans="4:8" x14ac:dyDescent="0.25">
      <c r="D182" s="13"/>
      <c r="E182"/>
      <c r="F182"/>
      <c r="G182"/>
      <c r="H182"/>
    </row>
    <row r="183" spans="4:8" x14ac:dyDescent="0.25">
      <c r="D183" s="13"/>
      <c r="E183"/>
      <c r="F183"/>
      <c r="G183"/>
      <c r="H183"/>
    </row>
    <row r="184" spans="4:8" x14ac:dyDescent="0.25">
      <c r="D184" s="13"/>
      <c r="E184"/>
      <c r="F184"/>
      <c r="G184"/>
      <c r="H184"/>
    </row>
    <row r="185" spans="4:8" x14ac:dyDescent="0.25">
      <c r="D185" s="13"/>
      <c r="E185"/>
      <c r="F185"/>
      <c r="G185"/>
      <c r="H185"/>
    </row>
    <row r="186" spans="4:8" x14ac:dyDescent="0.25">
      <c r="D186" s="13"/>
      <c r="E186"/>
      <c r="F186"/>
      <c r="G186"/>
      <c r="H186"/>
    </row>
    <row r="187" spans="4:8" x14ac:dyDescent="0.25">
      <c r="D187" s="13"/>
      <c r="E187"/>
      <c r="F187"/>
      <c r="G187"/>
      <c r="H187"/>
    </row>
    <row r="188" spans="4:8" x14ac:dyDescent="0.25">
      <c r="D188" s="13"/>
      <c r="E188"/>
      <c r="F188"/>
      <c r="G188"/>
      <c r="H188"/>
    </row>
    <row r="189" spans="4:8" x14ac:dyDescent="0.25">
      <c r="D189" s="13"/>
      <c r="E189"/>
      <c r="F189"/>
      <c r="G189"/>
      <c r="H189"/>
    </row>
    <row r="190" spans="4:8" x14ac:dyDescent="0.25">
      <c r="D190" s="13"/>
      <c r="E190"/>
      <c r="F190"/>
      <c r="G190"/>
      <c r="H190"/>
    </row>
    <row r="191" spans="4:8" x14ac:dyDescent="0.25">
      <c r="D191" s="13"/>
      <c r="E191"/>
      <c r="F191"/>
      <c r="G191"/>
      <c r="H191"/>
    </row>
    <row r="192" spans="4:8" x14ac:dyDescent="0.25">
      <c r="D192" s="13"/>
      <c r="E192"/>
      <c r="F192"/>
      <c r="G192"/>
      <c r="H192"/>
    </row>
    <row r="193" spans="4:8" x14ac:dyDescent="0.25">
      <c r="D193" s="13"/>
      <c r="E193"/>
      <c r="F193"/>
      <c r="G193"/>
      <c r="H193"/>
    </row>
    <row r="194" spans="4:8" x14ac:dyDescent="0.25">
      <c r="D194" s="13"/>
      <c r="E194"/>
      <c r="F194"/>
      <c r="G194"/>
      <c r="H194"/>
    </row>
    <row r="195" spans="4:8" x14ac:dyDescent="0.25">
      <c r="D195" s="13"/>
      <c r="E195"/>
      <c r="F195"/>
      <c r="G195"/>
      <c r="H195"/>
    </row>
    <row r="196" spans="4:8" x14ac:dyDescent="0.25">
      <c r="D196" s="13"/>
      <c r="E196"/>
      <c r="F196"/>
      <c r="G196"/>
      <c r="H196"/>
    </row>
    <row r="197" spans="4:8" x14ac:dyDescent="0.25">
      <c r="D197" s="13"/>
      <c r="E197"/>
      <c r="F197"/>
      <c r="G197"/>
      <c r="H197"/>
    </row>
    <row r="198" spans="4:8" x14ac:dyDescent="0.25">
      <c r="D198" s="13"/>
      <c r="E198"/>
      <c r="F198"/>
      <c r="G198"/>
      <c r="H198"/>
    </row>
    <row r="199" spans="4:8" x14ac:dyDescent="0.25">
      <c r="D199" s="13"/>
      <c r="E199"/>
      <c r="F199"/>
      <c r="G199"/>
      <c r="H199"/>
    </row>
    <row r="200" spans="4:8" x14ac:dyDescent="0.25">
      <c r="D200" s="13"/>
      <c r="E200"/>
      <c r="F200"/>
      <c r="G200"/>
      <c r="H200"/>
    </row>
    <row r="201" spans="4:8" x14ac:dyDescent="0.25">
      <c r="D201" s="13"/>
      <c r="E201"/>
      <c r="F201"/>
      <c r="G201"/>
      <c r="H201"/>
    </row>
    <row r="202" spans="4:8" x14ac:dyDescent="0.25">
      <c r="D202" s="13"/>
      <c r="E202"/>
      <c r="F202"/>
      <c r="G202"/>
      <c r="H202"/>
    </row>
    <row r="203" spans="4:8" x14ac:dyDescent="0.25">
      <c r="D203" s="13"/>
      <c r="E203"/>
      <c r="F203"/>
      <c r="G203"/>
      <c r="H203"/>
    </row>
    <row r="204" spans="4:8" x14ac:dyDescent="0.25">
      <c r="D204" s="13"/>
      <c r="E204"/>
      <c r="F204"/>
      <c r="G204"/>
      <c r="H204"/>
    </row>
    <row r="205" spans="4:8" x14ac:dyDescent="0.25">
      <c r="D205" s="13"/>
      <c r="E205"/>
      <c r="F205"/>
      <c r="G205"/>
      <c r="H205"/>
    </row>
    <row r="206" spans="4:8" x14ac:dyDescent="0.25">
      <c r="D206" s="13"/>
      <c r="E206"/>
      <c r="F206"/>
      <c r="G206"/>
      <c r="H206"/>
    </row>
    <row r="207" spans="4:8" x14ac:dyDescent="0.25">
      <c r="D207" s="13"/>
      <c r="E207"/>
      <c r="F207"/>
      <c r="G207"/>
      <c r="H207"/>
    </row>
    <row r="208" spans="4:8" x14ac:dyDescent="0.25">
      <c r="D208" s="13"/>
      <c r="E208"/>
      <c r="F208"/>
      <c r="G208"/>
      <c r="H208"/>
    </row>
    <row r="209" spans="4:8" x14ac:dyDescent="0.25">
      <c r="D209" s="13"/>
      <c r="E209"/>
      <c r="F209"/>
      <c r="G209"/>
      <c r="H209"/>
    </row>
    <row r="210" spans="4:8" x14ac:dyDescent="0.25">
      <c r="D210" s="13"/>
      <c r="E210"/>
      <c r="F210"/>
      <c r="G210"/>
      <c r="H210"/>
    </row>
    <row r="211" spans="4:8" x14ac:dyDescent="0.25">
      <c r="D211" s="13"/>
      <c r="E211"/>
      <c r="F211"/>
      <c r="G211"/>
      <c r="H211"/>
    </row>
    <row r="212" spans="4:8" x14ac:dyDescent="0.25">
      <c r="D212" s="13"/>
      <c r="E212"/>
      <c r="F212"/>
      <c r="G212"/>
      <c r="H212"/>
    </row>
    <row r="213" spans="4:8" x14ac:dyDescent="0.25">
      <c r="D213" s="13"/>
      <c r="E213"/>
      <c r="F213"/>
      <c r="G213"/>
      <c r="H213"/>
    </row>
    <row r="214" spans="4:8" x14ac:dyDescent="0.25">
      <c r="D214" s="13"/>
      <c r="E214"/>
      <c r="F214"/>
      <c r="G214"/>
      <c r="H214"/>
    </row>
    <row r="215" spans="4:8" x14ac:dyDescent="0.25">
      <c r="D215" s="13"/>
      <c r="E215"/>
      <c r="F215"/>
      <c r="G215"/>
      <c r="H215"/>
    </row>
    <row r="216" spans="4:8" x14ac:dyDescent="0.25">
      <c r="D216" s="13"/>
      <c r="E216"/>
      <c r="F216"/>
      <c r="G216"/>
      <c r="H216"/>
    </row>
    <row r="217" spans="4:8" x14ac:dyDescent="0.25">
      <c r="D217" s="13"/>
      <c r="E217"/>
      <c r="F217"/>
      <c r="G217"/>
      <c r="H217"/>
    </row>
    <row r="218" spans="4:8" x14ac:dyDescent="0.25">
      <c r="D218" s="13"/>
      <c r="E218"/>
      <c r="F218"/>
      <c r="G218"/>
      <c r="H218"/>
    </row>
    <row r="219" spans="4:8" x14ac:dyDescent="0.25">
      <c r="D219" s="13"/>
      <c r="E219"/>
      <c r="F219"/>
      <c r="G219"/>
      <c r="H219"/>
    </row>
    <row r="220" spans="4:8" x14ac:dyDescent="0.25">
      <c r="D220" s="13"/>
      <c r="E220"/>
      <c r="F220"/>
      <c r="G220"/>
      <c r="H220"/>
    </row>
    <row r="221" spans="4:8" x14ac:dyDescent="0.25">
      <c r="D221" s="13"/>
      <c r="E221"/>
      <c r="F221"/>
      <c r="G221"/>
      <c r="H221"/>
    </row>
    <row r="222" spans="4:8" x14ac:dyDescent="0.25">
      <c r="D222" s="13"/>
      <c r="E222"/>
      <c r="F222"/>
      <c r="G222"/>
      <c r="H222"/>
    </row>
    <row r="223" spans="4:8" x14ac:dyDescent="0.25">
      <c r="D223" s="13"/>
      <c r="E223"/>
      <c r="F223"/>
      <c r="G223"/>
      <c r="H223"/>
    </row>
    <row r="224" spans="4:8" x14ac:dyDescent="0.25">
      <c r="D224" s="13"/>
      <c r="E224"/>
      <c r="F224"/>
      <c r="G224"/>
      <c r="H224"/>
    </row>
    <row r="225" spans="4:8" x14ac:dyDescent="0.25">
      <c r="D225" s="13"/>
      <c r="E225"/>
      <c r="F225"/>
      <c r="G225"/>
      <c r="H225"/>
    </row>
    <row r="226" spans="4:8" x14ac:dyDescent="0.25">
      <c r="D226" s="13"/>
      <c r="E226"/>
      <c r="F226"/>
      <c r="G226"/>
      <c r="H226"/>
    </row>
    <row r="227" spans="4:8" x14ac:dyDescent="0.25">
      <c r="D227" s="13"/>
      <c r="E227"/>
      <c r="F227"/>
      <c r="G227"/>
      <c r="H227"/>
    </row>
    <row r="228" spans="4:8" x14ac:dyDescent="0.25">
      <c r="D228" s="13"/>
      <c r="E228"/>
      <c r="F228"/>
      <c r="G228"/>
      <c r="H228"/>
    </row>
    <row r="229" spans="4:8" x14ac:dyDescent="0.25">
      <c r="D229" s="13"/>
      <c r="E229"/>
      <c r="F229"/>
      <c r="G229"/>
      <c r="H229"/>
    </row>
    <row r="230" spans="4:8" x14ac:dyDescent="0.25">
      <c r="D230" s="13"/>
      <c r="E230"/>
      <c r="F230"/>
      <c r="G230"/>
      <c r="H230"/>
    </row>
    <row r="231" spans="4:8" x14ac:dyDescent="0.25">
      <c r="D231" s="13"/>
      <c r="E231"/>
      <c r="F231"/>
      <c r="G231"/>
      <c r="H231"/>
    </row>
    <row r="232" spans="4:8" x14ac:dyDescent="0.25">
      <c r="D232" s="13"/>
      <c r="E232"/>
      <c r="F232"/>
      <c r="G232"/>
      <c r="H232"/>
    </row>
    <row r="233" spans="4:8" x14ac:dyDescent="0.25">
      <c r="D233" s="13"/>
      <c r="E233"/>
      <c r="F233"/>
      <c r="G233"/>
      <c r="H233"/>
    </row>
    <row r="234" spans="4:8" x14ac:dyDescent="0.25">
      <c r="D234" s="13"/>
      <c r="E234"/>
      <c r="F234"/>
      <c r="G234"/>
      <c r="H234"/>
    </row>
    <row r="235" spans="4:8" x14ac:dyDescent="0.25">
      <c r="D235" s="13"/>
      <c r="E235"/>
      <c r="F235"/>
      <c r="G235"/>
      <c r="H235"/>
    </row>
    <row r="236" spans="4:8" x14ac:dyDescent="0.25">
      <c r="D236" s="13"/>
      <c r="E236"/>
      <c r="F236"/>
      <c r="G236"/>
      <c r="H236"/>
    </row>
    <row r="237" spans="4:8" x14ac:dyDescent="0.25">
      <c r="D237" s="13"/>
      <c r="E237"/>
      <c r="F237"/>
      <c r="G237"/>
      <c r="H237"/>
    </row>
    <row r="238" spans="4:8" x14ac:dyDescent="0.25">
      <c r="D238" s="13"/>
      <c r="E238"/>
      <c r="F238"/>
      <c r="G238"/>
      <c r="H238"/>
    </row>
    <row r="239" spans="4:8" x14ac:dyDescent="0.25">
      <c r="D239" s="13"/>
      <c r="E239"/>
      <c r="F239"/>
      <c r="G239"/>
      <c r="H239"/>
    </row>
    <row r="240" spans="4:8" x14ac:dyDescent="0.25">
      <c r="D240" s="13"/>
      <c r="E240"/>
      <c r="F240"/>
      <c r="G240"/>
      <c r="H240"/>
    </row>
    <row r="241" spans="4:8" x14ac:dyDescent="0.25">
      <c r="D241" s="13"/>
      <c r="E241"/>
      <c r="F241"/>
      <c r="G241"/>
      <c r="H241"/>
    </row>
    <row r="242" spans="4:8" x14ac:dyDescent="0.25">
      <c r="D242" s="13"/>
      <c r="E242"/>
      <c r="F242"/>
      <c r="G242"/>
      <c r="H242"/>
    </row>
    <row r="243" spans="4:8" x14ac:dyDescent="0.25">
      <c r="D243" s="13"/>
      <c r="E243"/>
      <c r="F243"/>
      <c r="G243"/>
      <c r="H243"/>
    </row>
    <row r="244" spans="4:8" x14ac:dyDescent="0.25">
      <c r="D244" s="13"/>
      <c r="E244"/>
      <c r="F244"/>
      <c r="G244"/>
      <c r="H244"/>
    </row>
    <row r="245" spans="4:8" x14ac:dyDescent="0.25">
      <c r="D245" s="13"/>
      <c r="E245"/>
      <c r="F245"/>
      <c r="G245"/>
      <c r="H245"/>
    </row>
    <row r="246" spans="4:8" x14ac:dyDescent="0.25">
      <c r="D246" s="13"/>
      <c r="E246"/>
      <c r="F246"/>
      <c r="G246"/>
      <c r="H246"/>
    </row>
    <row r="247" spans="4:8" x14ac:dyDescent="0.25">
      <c r="D247" s="13"/>
      <c r="E247"/>
      <c r="F247"/>
      <c r="G247"/>
      <c r="H247"/>
    </row>
    <row r="248" spans="4:8" x14ac:dyDescent="0.25">
      <c r="D248" s="13"/>
      <c r="E248"/>
      <c r="F248"/>
      <c r="G248"/>
      <c r="H248"/>
    </row>
    <row r="249" spans="4:8" x14ac:dyDescent="0.25">
      <c r="D249" s="13"/>
      <c r="E249"/>
      <c r="F249"/>
      <c r="G249"/>
      <c r="H249"/>
    </row>
    <row r="250" spans="4:8" x14ac:dyDescent="0.25">
      <c r="D250" s="13"/>
      <c r="E250"/>
      <c r="F250"/>
      <c r="G250"/>
      <c r="H250"/>
    </row>
    <row r="251" spans="4:8" x14ac:dyDescent="0.25">
      <c r="D251" s="13"/>
      <c r="E251"/>
      <c r="F251"/>
      <c r="G251"/>
      <c r="H251"/>
    </row>
    <row r="252" spans="4:8" x14ac:dyDescent="0.25">
      <c r="D252" s="13"/>
      <c r="E252"/>
      <c r="F252"/>
      <c r="G252"/>
      <c r="H252"/>
    </row>
    <row r="253" spans="4:8" x14ac:dyDescent="0.25">
      <c r="D253" s="13"/>
      <c r="E253"/>
      <c r="F253"/>
      <c r="G253"/>
      <c r="H253"/>
    </row>
    <row r="254" spans="4:8" x14ac:dyDescent="0.25">
      <c r="D254" s="13"/>
      <c r="E254"/>
      <c r="F254"/>
      <c r="G254"/>
      <c r="H254"/>
    </row>
    <row r="255" spans="4:8" x14ac:dyDescent="0.25">
      <c r="D255" s="13"/>
      <c r="E255"/>
      <c r="F255"/>
      <c r="G255"/>
      <c r="H255"/>
    </row>
    <row r="256" spans="4:8" x14ac:dyDescent="0.25">
      <c r="D256" s="13"/>
      <c r="E256"/>
      <c r="F256"/>
      <c r="G256"/>
      <c r="H256"/>
    </row>
    <row r="257" spans="4:8" x14ac:dyDescent="0.25">
      <c r="D257" s="13"/>
      <c r="E257"/>
      <c r="F257"/>
      <c r="G257"/>
      <c r="H257"/>
    </row>
    <row r="258" spans="4:8" x14ac:dyDescent="0.25">
      <c r="D258" s="13"/>
      <c r="E258"/>
      <c r="F258"/>
      <c r="G258"/>
      <c r="H258"/>
    </row>
    <row r="259" spans="4:8" x14ac:dyDescent="0.25">
      <c r="D259" s="13"/>
      <c r="E259"/>
      <c r="F259"/>
      <c r="G259"/>
      <c r="H259"/>
    </row>
    <row r="260" spans="4:8" x14ac:dyDescent="0.25">
      <c r="D260" s="13"/>
      <c r="E260"/>
      <c r="F260"/>
      <c r="G260"/>
      <c r="H260"/>
    </row>
    <row r="261" spans="4:8" x14ac:dyDescent="0.25">
      <c r="D261" s="13"/>
      <c r="E261"/>
      <c r="F261"/>
      <c r="G261"/>
      <c r="H261"/>
    </row>
    <row r="262" spans="4:8" x14ac:dyDescent="0.25">
      <c r="D262" s="13"/>
      <c r="E262"/>
      <c r="F262"/>
      <c r="G262"/>
      <c r="H262"/>
    </row>
    <row r="263" spans="4:8" x14ac:dyDescent="0.25">
      <c r="D263" s="13"/>
      <c r="E263"/>
      <c r="F263"/>
      <c r="G263"/>
      <c r="H263"/>
    </row>
    <row r="264" spans="4:8" x14ac:dyDescent="0.25">
      <c r="D264" s="13"/>
      <c r="E264"/>
      <c r="F264"/>
      <c r="G264"/>
      <c r="H264"/>
    </row>
    <row r="265" spans="4:8" x14ac:dyDescent="0.25">
      <c r="D265" s="13"/>
      <c r="E265"/>
      <c r="F265"/>
      <c r="G265"/>
      <c r="H265"/>
    </row>
    <row r="266" spans="4:8" x14ac:dyDescent="0.25">
      <c r="D266" s="13"/>
      <c r="E266"/>
      <c r="F266"/>
      <c r="G266"/>
      <c r="H266"/>
    </row>
    <row r="267" spans="4:8" x14ac:dyDescent="0.25">
      <c r="D267" s="13"/>
      <c r="E267"/>
      <c r="F267"/>
      <c r="G267"/>
      <c r="H267"/>
    </row>
    <row r="268" spans="4:8" x14ac:dyDescent="0.25">
      <c r="D268" s="13"/>
      <c r="E268"/>
      <c r="F268"/>
      <c r="G268"/>
      <c r="H268"/>
    </row>
    <row r="269" spans="4:8" x14ac:dyDescent="0.25">
      <c r="D269" s="13"/>
      <c r="E269"/>
      <c r="F269"/>
      <c r="G269"/>
      <c r="H269"/>
    </row>
    <row r="270" spans="4:8" x14ac:dyDescent="0.25">
      <c r="D270" s="13"/>
      <c r="E270"/>
      <c r="F270"/>
      <c r="G270"/>
      <c r="H270"/>
    </row>
    <row r="271" spans="4:8" x14ac:dyDescent="0.25">
      <c r="D271" s="13"/>
      <c r="E271"/>
      <c r="F271"/>
      <c r="G271"/>
      <c r="H271"/>
    </row>
    <row r="272" spans="4:8" x14ac:dyDescent="0.25">
      <c r="D272" s="13"/>
      <c r="E272"/>
      <c r="F272"/>
      <c r="G272"/>
      <c r="H272"/>
    </row>
    <row r="273" spans="4:8" x14ac:dyDescent="0.25">
      <c r="D273" s="13"/>
      <c r="E273"/>
      <c r="F273"/>
      <c r="G273"/>
      <c r="H273"/>
    </row>
    <row r="274" spans="4:8" x14ac:dyDescent="0.25">
      <c r="D274" s="13"/>
      <c r="E274"/>
      <c r="F274"/>
      <c r="G274"/>
      <c r="H274"/>
    </row>
    <row r="275" spans="4:8" x14ac:dyDescent="0.25">
      <c r="D275" s="13"/>
      <c r="E275"/>
      <c r="F275"/>
      <c r="G275"/>
      <c r="H275"/>
    </row>
    <row r="276" spans="4:8" x14ac:dyDescent="0.25">
      <c r="D276" s="13"/>
      <c r="E276"/>
      <c r="F276"/>
      <c r="G276"/>
      <c r="H276"/>
    </row>
    <row r="277" spans="4:8" x14ac:dyDescent="0.25">
      <c r="D277" s="13"/>
      <c r="E277"/>
      <c r="F277"/>
      <c r="G277"/>
      <c r="H277"/>
    </row>
    <row r="278" spans="4:8" x14ac:dyDescent="0.25">
      <c r="D278" s="13"/>
      <c r="E278"/>
      <c r="F278"/>
      <c r="G278"/>
      <c r="H278"/>
    </row>
    <row r="279" spans="4:8" x14ac:dyDescent="0.25">
      <c r="D279" s="13"/>
      <c r="E279"/>
      <c r="F279"/>
      <c r="G279"/>
      <c r="H279"/>
    </row>
    <row r="280" spans="4:8" x14ac:dyDescent="0.25">
      <c r="D280" s="13"/>
      <c r="E280"/>
      <c r="F280"/>
      <c r="G280"/>
      <c r="H280"/>
    </row>
    <row r="281" spans="4:8" x14ac:dyDescent="0.25">
      <c r="D281" s="13"/>
      <c r="E281"/>
      <c r="F281"/>
      <c r="G281"/>
      <c r="H281"/>
    </row>
    <row r="282" spans="4:8" x14ac:dyDescent="0.25">
      <c r="D282" s="13"/>
      <c r="E282"/>
      <c r="F282"/>
      <c r="G282"/>
      <c r="H282"/>
    </row>
    <row r="283" spans="4:8" x14ac:dyDescent="0.25">
      <c r="D283" s="13"/>
      <c r="E283"/>
      <c r="F283"/>
      <c r="G283"/>
      <c r="H283"/>
    </row>
    <row r="284" spans="4:8" x14ac:dyDescent="0.25">
      <c r="D284" s="13"/>
      <c r="E284"/>
      <c r="F284"/>
      <c r="G284"/>
      <c r="H284"/>
    </row>
    <row r="285" spans="4:8" x14ac:dyDescent="0.25">
      <c r="D285" s="13"/>
      <c r="E285"/>
      <c r="F285"/>
      <c r="G285"/>
      <c r="H285"/>
    </row>
    <row r="286" spans="4:8" x14ac:dyDescent="0.25">
      <c r="D286" s="13"/>
      <c r="E286"/>
      <c r="F286"/>
      <c r="G286"/>
      <c r="H286"/>
    </row>
    <row r="287" spans="4:8" x14ac:dyDescent="0.25">
      <c r="D287" s="13"/>
      <c r="E287"/>
      <c r="F287"/>
      <c r="G287"/>
      <c r="H287"/>
    </row>
    <row r="288" spans="4:8" x14ac:dyDescent="0.25">
      <c r="D288" s="13"/>
      <c r="E288"/>
      <c r="F288"/>
      <c r="G288"/>
      <c r="H288"/>
    </row>
    <row r="289" spans="4:8" x14ac:dyDescent="0.25">
      <c r="D289" s="13"/>
      <c r="E289"/>
      <c r="F289"/>
      <c r="G289"/>
      <c r="H289"/>
    </row>
    <row r="290" spans="4:8" x14ac:dyDescent="0.25">
      <c r="D290" s="13"/>
      <c r="E290"/>
      <c r="F290"/>
      <c r="G290"/>
      <c r="H290"/>
    </row>
    <row r="291" spans="4:8" x14ac:dyDescent="0.25">
      <c r="D291" s="13"/>
      <c r="E291"/>
      <c r="F291"/>
      <c r="G291"/>
      <c r="H291"/>
    </row>
    <row r="292" spans="4:8" x14ac:dyDescent="0.25">
      <c r="D292" s="13"/>
      <c r="E292"/>
      <c r="F292"/>
      <c r="G292"/>
      <c r="H292"/>
    </row>
    <row r="293" spans="4:8" x14ac:dyDescent="0.25">
      <c r="D293" s="13"/>
      <c r="E293"/>
      <c r="F293"/>
      <c r="G293"/>
      <c r="H293"/>
    </row>
    <row r="294" spans="4:8" x14ac:dyDescent="0.25">
      <c r="D294" s="13"/>
      <c r="E294"/>
      <c r="F294"/>
      <c r="G294"/>
      <c r="H294"/>
    </row>
    <row r="295" spans="4:8" x14ac:dyDescent="0.25">
      <c r="D295" s="13"/>
      <c r="E295"/>
      <c r="F295"/>
      <c r="G295"/>
      <c r="H295"/>
    </row>
    <row r="296" spans="4:8" x14ac:dyDescent="0.25">
      <c r="D296" s="13"/>
      <c r="E296"/>
      <c r="F296"/>
      <c r="G296"/>
      <c r="H296"/>
    </row>
    <row r="297" spans="4:8" x14ac:dyDescent="0.25">
      <c r="D297" s="13"/>
      <c r="E297"/>
      <c r="F297"/>
      <c r="G297"/>
      <c r="H297"/>
    </row>
    <row r="298" spans="4:8" x14ac:dyDescent="0.25">
      <c r="D298" s="13"/>
      <c r="E298"/>
      <c r="F298"/>
      <c r="G298"/>
      <c r="H298"/>
    </row>
    <row r="299" spans="4:8" x14ac:dyDescent="0.25">
      <c r="D299" s="13"/>
      <c r="E299"/>
      <c r="F299"/>
      <c r="G299"/>
      <c r="H299"/>
    </row>
    <row r="300" spans="4:8" x14ac:dyDescent="0.25">
      <c r="D300" s="13"/>
      <c r="E300"/>
      <c r="F300"/>
      <c r="G300"/>
      <c r="H300"/>
    </row>
    <row r="301" spans="4:8" x14ac:dyDescent="0.25">
      <c r="D301" s="13"/>
      <c r="E301"/>
      <c r="F301"/>
      <c r="G301"/>
      <c r="H301"/>
    </row>
    <row r="302" spans="4:8" x14ac:dyDescent="0.25">
      <c r="D302" s="13"/>
      <c r="E302"/>
      <c r="F302"/>
      <c r="G302"/>
      <c r="H302"/>
    </row>
    <row r="303" spans="4:8" x14ac:dyDescent="0.25">
      <c r="D303" s="13"/>
      <c r="E303"/>
      <c r="F303"/>
      <c r="G303"/>
      <c r="H303"/>
    </row>
    <row r="304" spans="4:8" x14ac:dyDescent="0.25">
      <c r="D304" s="13"/>
      <c r="E304"/>
      <c r="F304"/>
      <c r="G304"/>
      <c r="H304"/>
    </row>
    <row r="305" spans="4:8" x14ac:dyDescent="0.25">
      <c r="D305" s="13"/>
      <c r="E305"/>
      <c r="F305"/>
      <c r="G305"/>
      <c r="H305"/>
    </row>
    <row r="306" spans="4:8" x14ac:dyDescent="0.25">
      <c r="D306" s="13"/>
      <c r="E306"/>
      <c r="F306"/>
      <c r="G306"/>
      <c r="H306"/>
    </row>
    <row r="307" spans="4:8" x14ac:dyDescent="0.25">
      <c r="D307" s="13"/>
      <c r="E307"/>
      <c r="F307"/>
      <c r="G307"/>
      <c r="H307"/>
    </row>
    <row r="308" spans="4:8" x14ac:dyDescent="0.25">
      <c r="D308" s="13"/>
      <c r="E308"/>
      <c r="F308"/>
      <c r="G308"/>
      <c r="H308"/>
    </row>
    <row r="309" spans="4:8" x14ac:dyDescent="0.25">
      <c r="D309" s="13"/>
      <c r="E309"/>
      <c r="F309"/>
      <c r="G309"/>
      <c r="H309"/>
    </row>
    <row r="310" spans="4:8" x14ac:dyDescent="0.25">
      <c r="D310" s="13"/>
      <c r="E310"/>
      <c r="F310"/>
      <c r="G310"/>
      <c r="H310"/>
    </row>
    <row r="311" spans="4:8" x14ac:dyDescent="0.25">
      <c r="D311" s="13"/>
      <c r="E311"/>
      <c r="F311"/>
      <c r="G311"/>
      <c r="H311"/>
    </row>
    <row r="312" spans="4:8" x14ac:dyDescent="0.25">
      <c r="D312" s="13"/>
      <c r="E312"/>
      <c r="F312"/>
      <c r="G312"/>
      <c r="H312"/>
    </row>
    <row r="313" spans="4:8" x14ac:dyDescent="0.25">
      <c r="D313" s="13"/>
      <c r="E313"/>
      <c r="F313"/>
      <c r="G313"/>
      <c r="H313"/>
    </row>
    <row r="314" spans="4:8" x14ac:dyDescent="0.25">
      <c r="D314" s="13"/>
      <c r="E314"/>
      <c r="F314"/>
      <c r="G314"/>
      <c r="H314"/>
    </row>
    <row r="315" spans="4:8" x14ac:dyDescent="0.25">
      <c r="D315" s="13"/>
      <c r="E315"/>
      <c r="F315"/>
      <c r="G315"/>
      <c r="H315"/>
    </row>
    <row r="316" spans="4:8" x14ac:dyDescent="0.25">
      <c r="D316" s="13"/>
      <c r="E316"/>
      <c r="F316"/>
      <c r="G316"/>
      <c r="H316"/>
    </row>
    <row r="317" spans="4:8" x14ac:dyDescent="0.25">
      <c r="D317" s="13"/>
      <c r="E317"/>
      <c r="F317"/>
      <c r="G317"/>
      <c r="H317"/>
    </row>
    <row r="318" spans="4:8" x14ac:dyDescent="0.25">
      <c r="D318" s="13"/>
      <c r="E318"/>
      <c r="F318"/>
      <c r="G318"/>
      <c r="H318"/>
    </row>
    <row r="319" spans="4:8" x14ac:dyDescent="0.25">
      <c r="D319" s="13"/>
      <c r="E319"/>
      <c r="F319"/>
      <c r="G319"/>
      <c r="H319"/>
    </row>
    <row r="320" spans="4:8" x14ac:dyDescent="0.25">
      <c r="D320" s="13"/>
      <c r="E320"/>
      <c r="F320"/>
      <c r="G320"/>
      <c r="H320"/>
    </row>
    <row r="321" spans="4:8" x14ac:dyDescent="0.25">
      <c r="D321" s="13"/>
      <c r="E321"/>
      <c r="F321"/>
      <c r="G321"/>
      <c r="H321"/>
    </row>
    <row r="322" spans="4:8" x14ac:dyDescent="0.25">
      <c r="D322" s="13"/>
      <c r="E322"/>
      <c r="F322"/>
      <c r="G322"/>
      <c r="H322"/>
    </row>
    <row r="323" spans="4:8" x14ac:dyDescent="0.25">
      <c r="D323" s="13"/>
      <c r="E323"/>
      <c r="F323"/>
      <c r="G323"/>
      <c r="H323"/>
    </row>
    <row r="324" spans="4:8" x14ac:dyDescent="0.25">
      <c r="D324" s="13"/>
      <c r="E324"/>
      <c r="F324"/>
      <c r="G324"/>
      <c r="H324"/>
    </row>
    <row r="325" spans="4:8" x14ac:dyDescent="0.25">
      <c r="D325" s="13"/>
      <c r="E325"/>
      <c r="F325"/>
      <c r="G325"/>
      <c r="H325"/>
    </row>
    <row r="326" spans="4:8" x14ac:dyDescent="0.25">
      <c r="D326" s="13"/>
      <c r="E326"/>
      <c r="F326"/>
      <c r="G326"/>
      <c r="H326"/>
    </row>
    <row r="327" spans="4:8" x14ac:dyDescent="0.25">
      <c r="D327" s="13"/>
      <c r="E327"/>
      <c r="F327"/>
      <c r="G327"/>
      <c r="H327"/>
    </row>
    <row r="328" spans="4:8" x14ac:dyDescent="0.25">
      <c r="D328" s="13"/>
      <c r="E328"/>
      <c r="F328"/>
      <c r="G328"/>
      <c r="H328"/>
    </row>
    <row r="329" spans="4:8" x14ac:dyDescent="0.25">
      <c r="D329" s="13"/>
      <c r="E329"/>
      <c r="F329"/>
      <c r="G329"/>
      <c r="H329"/>
    </row>
    <row r="330" spans="4:8" x14ac:dyDescent="0.25">
      <c r="D330" s="13"/>
      <c r="E330"/>
      <c r="F330"/>
      <c r="G330"/>
      <c r="H330"/>
    </row>
    <row r="331" spans="4:8" x14ac:dyDescent="0.25">
      <c r="D331" s="13"/>
      <c r="E331"/>
      <c r="F331"/>
      <c r="G331"/>
      <c r="H331"/>
    </row>
    <row r="332" spans="4:8" x14ac:dyDescent="0.25">
      <c r="D332" s="13"/>
      <c r="E332"/>
      <c r="F332"/>
      <c r="G332"/>
      <c r="H332"/>
    </row>
    <row r="333" spans="4:8" x14ac:dyDescent="0.25">
      <c r="D333" s="13"/>
      <c r="E333"/>
      <c r="F333"/>
      <c r="G333"/>
      <c r="H333"/>
    </row>
    <row r="334" spans="4:8" x14ac:dyDescent="0.25">
      <c r="D334" s="13"/>
      <c r="E334"/>
      <c r="F334"/>
      <c r="G334"/>
      <c r="H334"/>
    </row>
    <row r="335" spans="4:8" x14ac:dyDescent="0.25">
      <c r="D335" s="13"/>
      <c r="E335"/>
      <c r="F335"/>
      <c r="G335"/>
      <c r="H335"/>
    </row>
    <row r="336" spans="4:8" x14ac:dyDescent="0.25">
      <c r="D336" s="13"/>
      <c r="E336"/>
      <c r="F336"/>
      <c r="G336"/>
      <c r="H336"/>
    </row>
    <row r="337" spans="4:8" x14ac:dyDescent="0.25">
      <c r="D337" s="13"/>
      <c r="E337"/>
      <c r="F337"/>
      <c r="G337"/>
      <c r="H337"/>
    </row>
    <row r="338" spans="4:8" x14ac:dyDescent="0.25">
      <c r="D338" s="13"/>
      <c r="E338"/>
      <c r="F338"/>
      <c r="G338"/>
      <c r="H338"/>
    </row>
    <row r="339" spans="4:8" x14ac:dyDescent="0.25">
      <c r="D339" s="13"/>
      <c r="E339"/>
      <c r="F339"/>
      <c r="G339"/>
      <c r="H339"/>
    </row>
    <row r="340" spans="4:8" x14ac:dyDescent="0.25">
      <c r="D340" s="13"/>
      <c r="E340"/>
      <c r="F340"/>
      <c r="G340"/>
      <c r="H340"/>
    </row>
    <row r="341" spans="4:8" x14ac:dyDescent="0.25">
      <c r="D341" s="13"/>
      <c r="E341"/>
      <c r="F341"/>
      <c r="G341"/>
      <c r="H341"/>
    </row>
    <row r="342" spans="4:8" x14ac:dyDescent="0.25">
      <c r="D342" s="13"/>
      <c r="E342"/>
      <c r="F342"/>
      <c r="G342"/>
      <c r="H342"/>
    </row>
    <row r="343" spans="4:8" x14ac:dyDescent="0.25">
      <c r="D343" s="13"/>
      <c r="E343"/>
      <c r="F343"/>
      <c r="G343"/>
      <c r="H343"/>
    </row>
    <row r="344" spans="4:8" x14ac:dyDescent="0.25">
      <c r="D344" s="13"/>
      <c r="E344"/>
      <c r="F344"/>
      <c r="G344"/>
      <c r="H344"/>
    </row>
    <row r="345" spans="4:8" x14ac:dyDescent="0.25">
      <c r="D345" s="13"/>
      <c r="E345"/>
      <c r="F345"/>
      <c r="G345"/>
      <c r="H345"/>
    </row>
    <row r="346" spans="4:8" x14ac:dyDescent="0.25">
      <c r="D346" s="13"/>
      <c r="E346"/>
      <c r="F346"/>
      <c r="G346"/>
      <c r="H346"/>
    </row>
    <row r="347" spans="4:8" x14ac:dyDescent="0.25">
      <c r="D347" s="13"/>
      <c r="E347"/>
      <c r="F347"/>
      <c r="G347"/>
      <c r="H347"/>
    </row>
    <row r="348" spans="4:8" x14ac:dyDescent="0.25">
      <c r="D348" s="13"/>
      <c r="E348"/>
      <c r="F348"/>
      <c r="G348"/>
      <c r="H348"/>
    </row>
    <row r="349" spans="4:8" x14ac:dyDescent="0.25">
      <c r="D349" s="13"/>
      <c r="E349"/>
      <c r="F349"/>
      <c r="G349"/>
      <c r="H349"/>
    </row>
    <row r="350" spans="4:8" x14ac:dyDescent="0.25">
      <c r="D350" s="13"/>
      <c r="E350"/>
      <c r="F350"/>
      <c r="G350"/>
      <c r="H350"/>
    </row>
    <row r="351" spans="4:8" x14ac:dyDescent="0.25">
      <c r="D351" s="13"/>
      <c r="E351"/>
      <c r="F351"/>
      <c r="G351"/>
      <c r="H351"/>
    </row>
    <row r="352" spans="4:8" x14ac:dyDescent="0.25">
      <c r="D352" s="13"/>
      <c r="E352"/>
      <c r="F352"/>
      <c r="G352"/>
      <c r="H352"/>
    </row>
    <row r="353" spans="4:8" x14ac:dyDescent="0.25">
      <c r="D353" s="13"/>
      <c r="E353"/>
      <c r="F353"/>
      <c r="G353"/>
      <c r="H353"/>
    </row>
    <row r="354" spans="4:8" x14ac:dyDescent="0.25">
      <c r="D354" s="13"/>
      <c r="E354"/>
      <c r="F354"/>
      <c r="G354"/>
      <c r="H354"/>
    </row>
    <row r="355" spans="4:8" x14ac:dyDescent="0.25">
      <c r="D355" s="13"/>
      <c r="E355"/>
      <c r="F355"/>
      <c r="G355"/>
      <c r="H355"/>
    </row>
    <row r="356" spans="4:8" x14ac:dyDescent="0.25">
      <c r="D356" s="13"/>
      <c r="E356"/>
      <c r="F356"/>
      <c r="G356"/>
      <c r="H356"/>
    </row>
    <row r="357" spans="4:8" x14ac:dyDescent="0.25">
      <c r="D357" s="13"/>
      <c r="E357"/>
      <c r="F357"/>
      <c r="G357"/>
      <c r="H357"/>
    </row>
    <row r="358" spans="4:8" x14ac:dyDescent="0.25">
      <c r="D358" s="13"/>
      <c r="E358"/>
      <c r="F358"/>
      <c r="G358"/>
      <c r="H358"/>
    </row>
    <row r="359" spans="4:8" x14ac:dyDescent="0.25">
      <c r="D359" s="13"/>
      <c r="E359"/>
      <c r="F359"/>
      <c r="G359"/>
      <c r="H359"/>
    </row>
    <row r="360" spans="4:8" x14ac:dyDescent="0.25">
      <c r="D360" s="13"/>
      <c r="E360"/>
      <c r="F360"/>
      <c r="G360"/>
      <c r="H360"/>
    </row>
    <row r="361" spans="4:8" x14ac:dyDescent="0.25">
      <c r="D361" s="13"/>
      <c r="E361"/>
      <c r="F361"/>
      <c r="G361"/>
      <c r="H361"/>
    </row>
    <row r="362" spans="4:8" x14ac:dyDescent="0.25">
      <c r="D362" s="13"/>
      <c r="E362"/>
      <c r="F362"/>
      <c r="G362"/>
      <c r="H362"/>
    </row>
    <row r="363" spans="4:8" x14ac:dyDescent="0.25">
      <c r="D363" s="13"/>
      <c r="E363"/>
      <c r="F363"/>
      <c r="G363"/>
      <c r="H363"/>
    </row>
    <row r="364" spans="4:8" x14ac:dyDescent="0.25">
      <c r="D364" s="13"/>
      <c r="E364"/>
      <c r="F364"/>
      <c r="G364"/>
      <c r="H364"/>
    </row>
    <row r="365" spans="4:8" x14ac:dyDescent="0.25">
      <c r="D365" s="13"/>
      <c r="E365"/>
      <c r="F365"/>
      <c r="G365"/>
      <c r="H365"/>
    </row>
    <row r="366" spans="4:8" x14ac:dyDescent="0.25">
      <c r="D366" s="13"/>
      <c r="E366"/>
      <c r="F366"/>
      <c r="G366"/>
      <c r="H366"/>
    </row>
    <row r="367" spans="4:8" x14ac:dyDescent="0.25">
      <c r="D367" s="13"/>
      <c r="E367"/>
      <c r="F367"/>
      <c r="G367"/>
      <c r="H367"/>
    </row>
    <row r="368" spans="4:8" x14ac:dyDescent="0.25">
      <c r="D368" s="13"/>
      <c r="E368"/>
      <c r="F368"/>
      <c r="G368"/>
      <c r="H368"/>
    </row>
    <row r="369" spans="4:8" x14ac:dyDescent="0.25">
      <c r="D369" s="13"/>
      <c r="E369"/>
      <c r="F369"/>
      <c r="G369"/>
      <c r="H369"/>
    </row>
    <row r="370" spans="4:8" x14ac:dyDescent="0.25">
      <c r="D370" s="13"/>
      <c r="E370"/>
      <c r="F370"/>
      <c r="G370"/>
      <c r="H370"/>
    </row>
    <row r="371" spans="4:8" x14ac:dyDescent="0.25">
      <c r="D371" s="13"/>
      <c r="E371"/>
      <c r="F371"/>
      <c r="G371"/>
      <c r="H371"/>
    </row>
    <row r="372" spans="4:8" x14ac:dyDescent="0.25">
      <c r="D372" s="13"/>
      <c r="E372"/>
      <c r="F372"/>
      <c r="G372"/>
      <c r="H372"/>
    </row>
    <row r="373" spans="4:8" x14ac:dyDescent="0.25">
      <c r="D373" s="13"/>
      <c r="E373"/>
      <c r="F373"/>
      <c r="G373"/>
      <c r="H373"/>
    </row>
    <row r="374" spans="4:8" x14ac:dyDescent="0.25">
      <c r="D374" s="13"/>
      <c r="E374"/>
      <c r="F374"/>
      <c r="G374"/>
      <c r="H374"/>
    </row>
    <row r="375" spans="4:8" x14ac:dyDescent="0.25">
      <c r="D375" s="13"/>
      <c r="E375"/>
      <c r="F375"/>
      <c r="G375"/>
      <c r="H375"/>
    </row>
    <row r="376" spans="4:8" x14ac:dyDescent="0.25">
      <c r="D376" s="13"/>
      <c r="E376"/>
      <c r="F376"/>
      <c r="G376"/>
      <c r="H376"/>
    </row>
    <row r="377" spans="4:8" x14ac:dyDescent="0.25">
      <c r="D377" s="13"/>
      <c r="E377"/>
      <c r="F377"/>
      <c r="G377"/>
      <c r="H377"/>
    </row>
    <row r="378" spans="4:8" x14ac:dyDescent="0.25">
      <c r="D378" s="13"/>
      <c r="E378"/>
      <c r="F378"/>
      <c r="G378"/>
      <c r="H378"/>
    </row>
    <row r="379" spans="4:8" x14ac:dyDescent="0.25">
      <c r="D379" s="13"/>
      <c r="E379"/>
      <c r="F379"/>
      <c r="G379"/>
      <c r="H379"/>
    </row>
    <row r="380" spans="4:8" x14ac:dyDescent="0.25">
      <c r="D380" s="13"/>
      <c r="E380"/>
      <c r="F380"/>
      <c r="G380"/>
      <c r="H380"/>
    </row>
    <row r="381" spans="4:8" x14ac:dyDescent="0.25">
      <c r="D381" s="13"/>
      <c r="E381"/>
      <c r="F381"/>
      <c r="G381"/>
      <c r="H381"/>
    </row>
    <row r="382" spans="4:8" x14ac:dyDescent="0.25">
      <c r="D382" s="13"/>
      <c r="E382"/>
      <c r="F382"/>
      <c r="G382"/>
      <c r="H382"/>
    </row>
    <row r="383" spans="4:8" x14ac:dyDescent="0.25">
      <c r="D383" s="13"/>
      <c r="E383"/>
      <c r="F383"/>
      <c r="G383"/>
      <c r="H383"/>
    </row>
    <row r="384" spans="4:8" x14ac:dyDescent="0.25">
      <c r="D384" s="13"/>
      <c r="E384"/>
      <c r="F384"/>
      <c r="G384"/>
      <c r="H384"/>
    </row>
    <row r="385" spans="4:8" x14ac:dyDescent="0.25">
      <c r="D385" s="13"/>
      <c r="E385"/>
      <c r="F385"/>
      <c r="G385"/>
      <c r="H385"/>
    </row>
    <row r="386" spans="4:8" x14ac:dyDescent="0.25">
      <c r="D386" s="13"/>
      <c r="E386"/>
      <c r="F386"/>
      <c r="G386"/>
      <c r="H386"/>
    </row>
    <row r="387" spans="4:8" x14ac:dyDescent="0.25">
      <c r="D387" s="13"/>
      <c r="E387"/>
      <c r="F387"/>
      <c r="G387"/>
      <c r="H387"/>
    </row>
    <row r="388" spans="4:8" x14ac:dyDescent="0.25">
      <c r="D388" s="13"/>
      <c r="E388"/>
      <c r="F388"/>
      <c r="G388"/>
      <c r="H388"/>
    </row>
    <row r="389" spans="4:8" x14ac:dyDescent="0.25">
      <c r="D389" s="13"/>
      <c r="E389"/>
      <c r="F389"/>
      <c r="G389"/>
      <c r="H389"/>
    </row>
    <row r="390" spans="4:8" x14ac:dyDescent="0.25">
      <c r="D390" s="13"/>
      <c r="E390"/>
      <c r="F390"/>
      <c r="G390"/>
      <c r="H390"/>
    </row>
    <row r="391" spans="4:8" x14ac:dyDescent="0.25">
      <c r="D391" s="13"/>
      <c r="E391"/>
      <c r="F391"/>
      <c r="G391"/>
      <c r="H391"/>
    </row>
    <row r="392" spans="4:8" x14ac:dyDescent="0.25">
      <c r="D392" s="13"/>
      <c r="E392"/>
      <c r="F392"/>
      <c r="G392"/>
      <c r="H392"/>
    </row>
    <row r="393" spans="4:8" x14ac:dyDescent="0.25">
      <c r="D393" s="13"/>
      <c r="E393"/>
      <c r="F393"/>
      <c r="G393"/>
      <c r="H393"/>
    </row>
    <row r="394" spans="4:8" x14ac:dyDescent="0.25">
      <c r="D394" s="13"/>
      <c r="E394"/>
      <c r="F394"/>
      <c r="G394"/>
      <c r="H394"/>
    </row>
    <row r="395" spans="4:8" x14ac:dyDescent="0.25">
      <c r="D395" s="13"/>
      <c r="E395"/>
      <c r="F395"/>
      <c r="G395"/>
      <c r="H395"/>
    </row>
    <row r="396" spans="4:8" x14ac:dyDescent="0.25">
      <c r="D396" s="13"/>
      <c r="E396"/>
      <c r="F396"/>
      <c r="G396"/>
      <c r="H396"/>
    </row>
    <row r="397" spans="4:8" x14ac:dyDescent="0.25">
      <c r="D397" s="13"/>
      <c r="E397"/>
      <c r="F397"/>
      <c r="G397"/>
      <c r="H397"/>
    </row>
    <row r="398" spans="4:8" x14ac:dyDescent="0.25">
      <c r="D398" s="13"/>
      <c r="E398"/>
      <c r="F398"/>
      <c r="G398"/>
      <c r="H398"/>
    </row>
    <row r="399" spans="4:8" x14ac:dyDescent="0.25">
      <c r="D399" s="13"/>
      <c r="E399"/>
      <c r="F399"/>
      <c r="G399"/>
      <c r="H399"/>
    </row>
    <row r="400" spans="4:8" x14ac:dyDescent="0.25">
      <c r="D400" s="13"/>
      <c r="E400"/>
      <c r="F400"/>
      <c r="G400"/>
      <c r="H400"/>
    </row>
    <row r="401" spans="4:8" x14ac:dyDescent="0.25">
      <c r="D401" s="13"/>
      <c r="E401"/>
      <c r="F401"/>
      <c r="G401"/>
      <c r="H401"/>
    </row>
    <row r="402" spans="4:8" x14ac:dyDescent="0.25">
      <c r="D402" s="13"/>
      <c r="E402"/>
      <c r="F402"/>
      <c r="G402"/>
      <c r="H402"/>
    </row>
    <row r="403" spans="4:8" x14ac:dyDescent="0.25">
      <c r="D403" s="13"/>
      <c r="E403"/>
      <c r="F403"/>
      <c r="G403"/>
      <c r="H403"/>
    </row>
    <row r="404" spans="4:8" x14ac:dyDescent="0.25">
      <c r="D404" s="13"/>
      <c r="E404"/>
      <c r="F404"/>
      <c r="G404"/>
      <c r="H404"/>
    </row>
    <row r="405" spans="4:8" x14ac:dyDescent="0.25">
      <c r="D405" s="13"/>
      <c r="E405"/>
      <c r="F405"/>
      <c r="G405"/>
      <c r="H405"/>
    </row>
    <row r="406" spans="4:8" x14ac:dyDescent="0.25">
      <c r="D406" s="13"/>
      <c r="E406"/>
      <c r="F406"/>
      <c r="G406"/>
      <c r="H406"/>
    </row>
    <row r="407" spans="4:8" x14ac:dyDescent="0.25">
      <c r="D407" s="13"/>
      <c r="E407"/>
      <c r="F407"/>
      <c r="G407"/>
      <c r="H407"/>
    </row>
    <row r="408" spans="4:8" x14ac:dyDescent="0.25">
      <c r="D408" s="13"/>
      <c r="E408"/>
      <c r="F408"/>
      <c r="G408"/>
      <c r="H408"/>
    </row>
    <row r="409" spans="4:8" x14ac:dyDescent="0.25">
      <c r="D409" s="13"/>
      <c r="E409"/>
      <c r="F409"/>
      <c r="G409"/>
      <c r="H409"/>
    </row>
    <row r="410" spans="4:8" x14ac:dyDescent="0.25">
      <c r="D410" s="13"/>
      <c r="E410"/>
      <c r="F410"/>
      <c r="G410"/>
      <c r="H410"/>
    </row>
    <row r="411" spans="4:8" x14ac:dyDescent="0.25">
      <c r="D411" s="13"/>
      <c r="E411"/>
      <c r="F411"/>
      <c r="G411"/>
      <c r="H411"/>
    </row>
    <row r="412" spans="4:8" x14ac:dyDescent="0.25">
      <c r="D412" s="13"/>
      <c r="E412"/>
      <c r="F412"/>
      <c r="G412"/>
      <c r="H412"/>
    </row>
    <row r="413" spans="4:8" x14ac:dyDescent="0.25">
      <c r="D413" s="13"/>
      <c r="E413"/>
      <c r="F413"/>
      <c r="G413"/>
      <c r="H413"/>
    </row>
    <row r="414" spans="4:8" x14ac:dyDescent="0.25">
      <c r="D414" s="13"/>
      <c r="E414"/>
      <c r="F414"/>
      <c r="G414"/>
      <c r="H414"/>
    </row>
    <row r="415" spans="4:8" x14ac:dyDescent="0.25">
      <c r="D415" s="13"/>
      <c r="E415"/>
      <c r="F415"/>
      <c r="G415"/>
      <c r="H415"/>
    </row>
    <row r="416" spans="4:8" x14ac:dyDescent="0.25">
      <c r="D416" s="13"/>
      <c r="E416"/>
      <c r="F416"/>
      <c r="G416"/>
      <c r="H416"/>
    </row>
    <row r="417" spans="4:8" x14ac:dyDescent="0.25">
      <c r="D417" s="13"/>
      <c r="E417"/>
      <c r="F417"/>
      <c r="G417"/>
      <c r="H417"/>
    </row>
    <row r="418" spans="4:8" x14ac:dyDescent="0.25">
      <c r="D418" s="13"/>
      <c r="E418"/>
      <c r="F418"/>
      <c r="G418"/>
      <c r="H418"/>
    </row>
    <row r="419" spans="4:8" x14ac:dyDescent="0.25">
      <c r="D419" s="13"/>
      <c r="E419"/>
      <c r="F419"/>
      <c r="G419"/>
      <c r="H419"/>
    </row>
    <row r="420" spans="4:8" x14ac:dyDescent="0.25">
      <c r="D420" s="13"/>
      <c r="E420"/>
      <c r="F420"/>
      <c r="G420"/>
      <c r="H420"/>
    </row>
    <row r="421" spans="4:8" x14ac:dyDescent="0.25">
      <c r="D421" s="13"/>
      <c r="E421"/>
      <c r="F421"/>
      <c r="G421"/>
      <c r="H421"/>
    </row>
    <row r="422" spans="4:8" x14ac:dyDescent="0.25">
      <c r="D422" s="13"/>
      <c r="E422"/>
      <c r="F422"/>
      <c r="G422"/>
      <c r="H422"/>
    </row>
    <row r="423" spans="4:8" x14ac:dyDescent="0.25">
      <c r="D423" s="13"/>
      <c r="E423"/>
      <c r="F423"/>
      <c r="G423"/>
      <c r="H423"/>
    </row>
    <row r="424" spans="4:8" x14ac:dyDescent="0.25">
      <c r="D424" s="13"/>
      <c r="E424"/>
      <c r="F424"/>
      <c r="G424"/>
      <c r="H424"/>
    </row>
    <row r="425" spans="4:8" x14ac:dyDescent="0.25">
      <c r="D425" s="13"/>
      <c r="E425"/>
      <c r="F425"/>
      <c r="G425"/>
      <c r="H425"/>
    </row>
    <row r="426" spans="4:8" x14ac:dyDescent="0.25">
      <c r="D426" s="13"/>
      <c r="E426"/>
      <c r="F426"/>
      <c r="G426"/>
      <c r="H426"/>
    </row>
    <row r="427" spans="4:8" x14ac:dyDescent="0.25">
      <c r="D427" s="13"/>
      <c r="E427"/>
      <c r="F427"/>
      <c r="G427"/>
      <c r="H427"/>
    </row>
    <row r="428" spans="4:8" x14ac:dyDescent="0.25">
      <c r="D428" s="13"/>
      <c r="E428"/>
      <c r="F428"/>
      <c r="G428"/>
      <c r="H428"/>
    </row>
    <row r="429" spans="4:8" x14ac:dyDescent="0.25">
      <c r="D429" s="13"/>
      <c r="E429"/>
      <c r="F429"/>
      <c r="G429"/>
      <c r="H429"/>
    </row>
    <row r="430" spans="4:8" x14ac:dyDescent="0.25">
      <c r="D430" s="13"/>
      <c r="E430"/>
      <c r="F430"/>
      <c r="G430"/>
      <c r="H430"/>
    </row>
    <row r="431" spans="4:8" x14ac:dyDescent="0.25">
      <c r="D431" s="13"/>
      <c r="E431"/>
      <c r="F431"/>
      <c r="G431"/>
      <c r="H431"/>
    </row>
    <row r="432" spans="4:8" x14ac:dyDescent="0.25">
      <c r="D432" s="13"/>
      <c r="E432"/>
      <c r="F432"/>
      <c r="G432"/>
      <c r="H432"/>
    </row>
    <row r="433" spans="4:8" x14ac:dyDescent="0.25">
      <c r="D433" s="13"/>
      <c r="E433"/>
      <c r="F433"/>
      <c r="G433"/>
      <c r="H433"/>
    </row>
    <row r="434" spans="4:8" x14ac:dyDescent="0.25">
      <c r="D434" s="13"/>
      <c r="E434"/>
      <c r="F434"/>
      <c r="G434"/>
      <c r="H434"/>
    </row>
    <row r="435" spans="4:8" x14ac:dyDescent="0.25">
      <c r="D435" s="13"/>
      <c r="E435"/>
      <c r="F435"/>
      <c r="G435"/>
      <c r="H435"/>
    </row>
    <row r="436" spans="4:8" x14ac:dyDescent="0.25">
      <c r="D436" s="13"/>
      <c r="E436"/>
      <c r="F436"/>
      <c r="G436"/>
      <c r="H436"/>
    </row>
    <row r="437" spans="4:8" x14ac:dyDescent="0.25">
      <c r="D437" s="13"/>
      <c r="E437"/>
      <c r="F437"/>
      <c r="G437"/>
      <c r="H437"/>
    </row>
    <row r="438" spans="4:8" x14ac:dyDescent="0.25">
      <c r="D438" s="13"/>
      <c r="E438"/>
      <c r="F438"/>
      <c r="G438"/>
      <c r="H438"/>
    </row>
    <row r="439" spans="4:8" x14ac:dyDescent="0.25">
      <c r="D439" s="13"/>
      <c r="E439"/>
      <c r="F439"/>
      <c r="G439"/>
      <c r="H439"/>
    </row>
    <row r="440" spans="4:8" x14ac:dyDescent="0.25">
      <c r="D440" s="13"/>
      <c r="E440"/>
      <c r="F440"/>
      <c r="G440"/>
      <c r="H440"/>
    </row>
    <row r="441" spans="4:8" x14ac:dyDescent="0.25">
      <c r="D441" s="13"/>
      <c r="E441"/>
      <c r="F441"/>
      <c r="G441"/>
      <c r="H441"/>
    </row>
    <row r="442" spans="4:8" x14ac:dyDescent="0.25">
      <c r="D442" s="13"/>
      <c r="E442"/>
      <c r="F442"/>
      <c r="G442"/>
      <c r="H442"/>
    </row>
    <row r="443" spans="4:8" x14ac:dyDescent="0.25">
      <c r="D443" s="13"/>
      <c r="E443"/>
      <c r="F443"/>
      <c r="G443"/>
      <c r="H443"/>
    </row>
    <row r="444" spans="4:8" x14ac:dyDescent="0.25">
      <c r="D444" s="13"/>
      <c r="E444"/>
      <c r="F444"/>
      <c r="G444"/>
      <c r="H444"/>
    </row>
    <row r="445" spans="4:8" x14ac:dyDescent="0.25">
      <c r="D445" s="13"/>
      <c r="E445"/>
      <c r="F445"/>
      <c r="G445"/>
      <c r="H445"/>
    </row>
    <row r="446" spans="4:8" x14ac:dyDescent="0.25">
      <c r="D446" s="13"/>
      <c r="E446"/>
      <c r="F446"/>
      <c r="G446"/>
      <c r="H446"/>
    </row>
    <row r="447" spans="4:8" x14ac:dyDescent="0.25">
      <c r="D447" s="13"/>
      <c r="E447"/>
      <c r="F447"/>
      <c r="G447"/>
      <c r="H447"/>
    </row>
    <row r="448" spans="4:8" x14ac:dyDescent="0.25">
      <c r="D448" s="13"/>
      <c r="E448"/>
      <c r="F448"/>
      <c r="G448"/>
      <c r="H448"/>
    </row>
    <row r="449" spans="4:8" x14ac:dyDescent="0.25">
      <c r="D449" s="13"/>
      <c r="E449"/>
      <c r="F449"/>
      <c r="G449"/>
      <c r="H449"/>
    </row>
    <row r="450" spans="4:8" x14ac:dyDescent="0.25">
      <c r="D450" s="13"/>
      <c r="E450"/>
      <c r="F450"/>
      <c r="G450"/>
      <c r="H450"/>
    </row>
    <row r="451" spans="4:8" x14ac:dyDescent="0.25">
      <c r="D451" s="13"/>
      <c r="E451"/>
      <c r="F451"/>
      <c r="G451"/>
      <c r="H451"/>
    </row>
    <row r="452" spans="4:8" x14ac:dyDescent="0.25">
      <c r="D452" s="13"/>
      <c r="E452"/>
      <c r="F452"/>
      <c r="G452"/>
      <c r="H452"/>
    </row>
    <row r="453" spans="4:8" x14ac:dyDescent="0.25">
      <c r="D453" s="13"/>
      <c r="E453"/>
      <c r="F453"/>
      <c r="G453"/>
      <c r="H453"/>
    </row>
    <row r="454" spans="4:8" x14ac:dyDescent="0.25">
      <c r="D454" s="13"/>
      <c r="E454"/>
      <c r="F454"/>
      <c r="G454"/>
      <c r="H454"/>
    </row>
    <row r="455" spans="4:8" x14ac:dyDescent="0.25">
      <c r="D455" s="13"/>
      <c r="E455"/>
      <c r="F455"/>
      <c r="G455"/>
      <c r="H455"/>
    </row>
    <row r="456" spans="4:8" x14ac:dyDescent="0.25">
      <c r="D456" s="13"/>
      <c r="E456"/>
      <c r="F456"/>
      <c r="G456"/>
      <c r="H456"/>
    </row>
    <row r="457" spans="4:8" x14ac:dyDescent="0.25">
      <c r="D457" s="13"/>
      <c r="E457"/>
      <c r="F457"/>
      <c r="G457"/>
      <c r="H457"/>
    </row>
    <row r="458" spans="4:8" x14ac:dyDescent="0.25">
      <c r="D458" s="13"/>
      <c r="E458"/>
      <c r="F458"/>
      <c r="G458"/>
      <c r="H458"/>
    </row>
    <row r="459" spans="4:8" x14ac:dyDescent="0.25">
      <c r="D459" s="13"/>
      <c r="E459"/>
      <c r="F459"/>
      <c r="G459"/>
      <c r="H459"/>
    </row>
    <row r="460" spans="4:8" x14ac:dyDescent="0.25">
      <c r="D460" s="13"/>
      <c r="E460"/>
      <c r="F460"/>
      <c r="G460"/>
      <c r="H460"/>
    </row>
    <row r="461" spans="4:8" x14ac:dyDescent="0.25">
      <c r="D461" s="13"/>
      <c r="E461"/>
      <c r="F461"/>
      <c r="G461"/>
      <c r="H461"/>
    </row>
    <row r="462" spans="4:8" x14ac:dyDescent="0.25">
      <c r="D462" s="13"/>
      <c r="E462"/>
      <c r="F462"/>
      <c r="G462"/>
      <c r="H462"/>
    </row>
    <row r="463" spans="4:8" x14ac:dyDescent="0.25">
      <c r="D463" s="13"/>
      <c r="E463"/>
      <c r="F463"/>
      <c r="G463"/>
      <c r="H463"/>
    </row>
    <row r="464" spans="4:8" x14ac:dyDescent="0.25">
      <c r="D464" s="13"/>
      <c r="E464"/>
      <c r="F464"/>
      <c r="G464"/>
      <c r="H464"/>
    </row>
    <row r="465" spans="4:8" x14ac:dyDescent="0.25">
      <c r="D465" s="13"/>
      <c r="E465"/>
      <c r="F465"/>
      <c r="G465"/>
      <c r="H465"/>
    </row>
    <row r="466" spans="4:8" x14ac:dyDescent="0.25">
      <c r="D466" s="13"/>
      <c r="E466"/>
      <c r="F466"/>
      <c r="G466"/>
      <c r="H466"/>
    </row>
    <row r="467" spans="4:8" x14ac:dyDescent="0.25">
      <c r="D467" s="13"/>
      <c r="E467"/>
      <c r="F467"/>
      <c r="G467"/>
      <c r="H467"/>
    </row>
    <row r="468" spans="4:8" x14ac:dyDescent="0.25">
      <c r="D468" s="13"/>
      <c r="E468"/>
      <c r="F468"/>
      <c r="G468"/>
      <c r="H468"/>
    </row>
    <row r="469" spans="4:8" x14ac:dyDescent="0.25">
      <c r="D469" s="13"/>
      <c r="E469"/>
      <c r="F469"/>
      <c r="G469"/>
      <c r="H469"/>
    </row>
    <row r="470" spans="4:8" x14ac:dyDescent="0.25">
      <c r="D470" s="13"/>
      <c r="E470"/>
      <c r="F470"/>
      <c r="G470"/>
      <c r="H470"/>
    </row>
    <row r="471" spans="4:8" x14ac:dyDescent="0.25">
      <c r="D471" s="13"/>
      <c r="E471"/>
      <c r="F471"/>
      <c r="G471"/>
      <c r="H471"/>
    </row>
    <row r="472" spans="4:8" x14ac:dyDescent="0.25">
      <c r="D472" s="13"/>
      <c r="E472"/>
      <c r="F472"/>
      <c r="G472"/>
      <c r="H472"/>
    </row>
    <row r="473" spans="4:8" x14ac:dyDescent="0.25">
      <c r="D473" s="13"/>
      <c r="E473"/>
      <c r="F473"/>
      <c r="G473"/>
      <c r="H473"/>
    </row>
    <row r="474" spans="4:8" x14ac:dyDescent="0.25">
      <c r="D474" s="13"/>
      <c r="E474"/>
      <c r="F474"/>
      <c r="G474"/>
      <c r="H474"/>
    </row>
    <row r="475" spans="4:8" x14ac:dyDescent="0.25">
      <c r="D475" s="13"/>
      <c r="E475"/>
      <c r="F475"/>
      <c r="G475"/>
      <c r="H475"/>
    </row>
    <row r="476" spans="4:8" x14ac:dyDescent="0.25">
      <c r="D476" s="13"/>
      <c r="E476"/>
      <c r="F476"/>
      <c r="G476"/>
      <c r="H476"/>
    </row>
    <row r="477" spans="4:8" x14ac:dyDescent="0.25">
      <c r="D477" s="13"/>
      <c r="E477"/>
      <c r="F477"/>
      <c r="G477"/>
      <c r="H477"/>
    </row>
    <row r="478" spans="4:8" x14ac:dyDescent="0.25">
      <c r="D478" s="13"/>
      <c r="E478"/>
      <c r="F478"/>
      <c r="G478"/>
      <c r="H478"/>
    </row>
    <row r="479" spans="4:8" x14ac:dyDescent="0.25">
      <c r="D479" s="13"/>
      <c r="E479"/>
      <c r="F479"/>
      <c r="G479"/>
      <c r="H479"/>
    </row>
    <row r="480" spans="4:8" x14ac:dyDescent="0.25">
      <c r="D480" s="13"/>
      <c r="E480"/>
      <c r="F480"/>
      <c r="G480"/>
      <c r="H480"/>
    </row>
    <row r="481" spans="4:8" x14ac:dyDescent="0.25">
      <c r="D481" s="13"/>
      <c r="E481"/>
      <c r="F481"/>
      <c r="G481"/>
      <c r="H481"/>
    </row>
    <row r="482" spans="4:8" x14ac:dyDescent="0.25">
      <c r="D482" s="13"/>
      <c r="E482"/>
      <c r="F482"/>
      <c r="G482"/>
      <c r="H482"/>
    </row>
    <row r="483" spans="4:8" x14ac:dyDescent="0.25">
      <c r="D483" s="13"/>
      <c r="E483"/>
      <c r="F483"/>
      <c r="G483"/>
      <c r="H483"/>
    </row>
    <row r="484" spans="4:8" x14ac:dyDescent="0.25">
      <c r="D484" s="13"/>
      <c r="E484"/>
      <c r="F484"/>
      <c r="G484"/>
      <c r="H484"/>
    </row>
    <row r="485" spans="4:8" x14ac:dyDescent="0.25">
      <c r="D485" s="13"/>
      <c r="E485"/>
      <c r="F485"/>
      <c r="G485"/>
      <c r="H485"/>
    </row>
    <row r="486" spans="4:8" x14ac:dyDescent="0.25">
      <c r="D486" s="13"/>
      <c r="E486"/>
      <c r="F486"/>
      <c r="G486"/>
      <c r="H486"/>
    </row>
    <row r="487" spans="4:8" x14ac:dyDescent="0.25">
      <c r="D487" s="13"/>
      <c r="E487"/>
      <c r="F487"/>
      <c r="G487"/>
      <c r="H487"/>
    </row>
    <row r="488" spans="4:8" x14ac:dyDescent="0.25">
      <c r="D488" s="13"/>
      <c r="E488"/>
      <c r="F488"/>
      <c r="G488"/>
      <c r="H488"/>
    </row>
    <row r="489" spans="4:8" x14ac:dyDescent="0.25">
      <c r="D489" s="13"/>
      <c r="E489"/>
      <c r="F489"/>
      <c r="G489"/>
      <c r="H489"/>
    </row>
    <row r="490" spans="4:8" x14ac:dyDescent="0.25">
      <c r="D490" s="13"/>
      <c r="E490"/>
      <c r="F490"/>
      <c r="G490"/>
      <c r="H490"/>
    </row>
    <row r="491" spans="4:8" x14ac:dyDescent="0.25">
      <c r="D491" s="13"/>
      <c r="E491"/>
      <c r="F491"/>
      <c r="G491"/>
      <c r="H491"/>
    </row>
    <row r="492" spans="4:8" x14ac:dyDescent="0.25">
      <c r="D492" s="13"/>
      <c r="E492"/>
      <c r="F492"/>
      <c r="G492"/>
      <c r="H492"/>
    </row>
    <row r="493" spans="4:8" x14ac:dyDescent="0.25">
      <c r="D493" s="13"/>
      <c r="E493"/>
      <c r="F493"/>
      <c r="G493"/>
      <c r="H493"/>
    </row>
    <row r="494" spans="4:8" x14ac:dyDescent="0.25">
      <c r="D494" s="13"/>
      <c r="E494"/>
      <c r="F494"/>
      <c r="G494"/>
      <c r="H494"/>
    </row>
    <row r="495" spans="4:8" x14ac:dyDescent="0.25">
      <c r="D495" s="13"/>
      <c r="E495"/>
      <c r="F495"/>
      <c r="G495"/>
      <c r="H495"/>
    </row>
    <row r="496" spans="4:8" x14ac:dyDescent="0.25">
      <c r="D496" s="13"/>
      <c r="E496"/>
      <c r="F496"/>
      <c r="G496"/>
      <c r="H496"/>
    </row>
    <row r="497" spans="4:8" x14ac:dyDescent="0.25">
      <c r="D497" s="13"/>
      <c r="E497"/>
      <c r="F497"/>
      <c r="G497"/>
      <c r="H497"/>
    </row>
    <row r="498" spans="4:8" x14ac:dyDescent="0.25">
      <c r="D498" s="13"/>
      <c r="E498"/>
      <c r="F498"/>
      <c r="G498"/>
      <c r="H498"/>
    </row>
    <row r="499" spans="4:8" x14ac:dyDescent="0.25">
      <c r="D499" s="13"/>
      <c r="E499"/>
      <c r="F499"/>
      <c r="G499"/>
      <c r="H499"/>
    </row>
    <row r="500" spans="4:8" x14ac:dyDescent="0.25">
      <c r="D500" s="13"/>
      <c r="E500"/>
      <c r="F500"/>
      <c r="G500"/>
      <c r="H500"/>
    </row>
    <row r="501" spans="4:8" x14ac:dyDescent="0.25">
      <c r="D501" s="13"/>
      <c r="E501"/>
      <c r="F501"/>
      <c r="G501"/>
      <c r="H501"/>
    </row>
    <row r="502" spans="4:8" x14ac:dyDescent="0.25">
      <c r="D502" s="13"/>
      <c r="E502"/>
      <c r="F502"/>
      <c r="G502"/>
      <c r="H502"/>
    </row>
    <row r="503" spans="4:8" x14ac:dyDescent="0.25">
      <c r="D503" s="13"/>
      <c r="E503"/>
      <c r="F503"/>
      <c r="G503"/>
      <c r="H503"/>
    </row>
    <row r="504" spans="4:8" x14ac:dyDescent="0.25">
      <c r="D504" s="13"/>
      <c r="E504"/>
      <c r="F504"/>
      <c r="G504"/>
      <c r="H504"/>
    </row>
    <row r="505" spans="4:8" x14ac:dyDescent="0.25">
      <c r="D505" s="13"/>
      <c r="E505"/>
      <c r="F505"/>
      <c r="G505"/>
      <c r="H505"/>
    </row>
    <row r="506" spans="4:8" x14ac:dyDescent="0.25">
      <c r="D506" s="13"/>
      <c r="E506"/>
      <c r="F506"/>
      <c r="G506"/>
      <c r="H506"/>
    </row>
    <row r="507" spans="4:8" x14ac:dyDescent="0.25">
      <c r="D507" s="13"/>
      <c r="E507"/>
      <c r="F507"/>
      <c r="G507"/>
      <c r="H507"/>
    </row>
    <row r="508" spans="4:8" x14ac:dyDescent="0.25">
      <c r="D508" s="13"/>
      <c r="E508"/>
      <c r="F508"/>
      <c r="G508"/>
      <c r="H508"/>
    </row>
    <row r="509" spans="4:8" x14ac:dyDescent="0.25">
      <c r="D509" s="13"/>
      <c r="E509"/>
      <c r="F509"/>
      <c r="G509"/>
      <c r="H509"/>
    </row>
    <row r="510" spans="4:8" x14ac:dyDescent="0.25">
      <c r="D510" s="13"/>
      <c r="E510"/>
      <c r="F510"/>
      <c r="G510"/>
      <c r="H510"/>
    </row>
    <row r="511" spans="4:8" x14ac:dyDescent="0.25">
      <c r="D511" s="13"/>
      <c r="E511"/>
      <c r="F511"/>
      <c r="G511"/>
      <c r="H511"/>
    </row>
    <row r="512" spans="4:8" x14ac:dyDescent="0.25">
      <c r="D512" s="13"/>
      <c r="E512"/>
      <c r="F512"/>
      <c r="G512"/>
      <c r="H512"/>
    </row>
    <row r="513" spans="4:8" x14ac:dyDescent="0.25">
      <c r="D513" s="13"/>
      <c r="E513"/>
      <c r="F513"/>
      <c r="G513"/>
      <c r="H513"/>
    </row>
    <row r="514" spans="4:8" x14ac:dyDescent="0.25">
      <c r="D514" s="13"/>
      <c r="E514"/>
      <c r="F514"/>
      <c r="G514"/>
      <c r="H514"/>
    </row>
    <row r="515" spans="4:8" x14ac:dyDescent="0.25">
      <c r="D515" s="13"/>
      <c r="E515"/>
      <c r="F515"/>
      <c r="G515"/>
      <c r="H515"/>
    </row>
    <row r="516" spans="4:8" x14ac:dyDescent="0.25">
      <c r="D516" s="13"/>
      <c r="E516"/>
      <c r="F516"/>
      <c r="G516"/>
      <c r="H516"/>
    </row>
    <row r="517" spans="4:8" x14ac:dyDescent="0.25">
      <c r="D517" s="13"/>
      <c r="E517"/>
      <c r="F517"/>
      <c r="G517"/>
      <c r="H517"/>
    </row>
    <row r="518" spans="4:8" x14ac:dyDescent="0.25">
      <c r="D518" s="13"/>
      <c r="E518"/>
      <c r="F518"/>
      <c r="G518"/>
      <c r="H518"/>
    </row>
    <row r="519" spans="4:8" x14ac:dyDescent="0.25">
      <c r="D519" s="13"/>
      <c r="E519"/>
      <c r="F519"/>
      <c r="G519"/>
      <c r="H519"/>
    </row>
    <row r="520" spans="4:8" x14ac:dyDescent="0.25">
      <c r="D520" s="13"/>
      <c r="E520"/>
      <c r="F520"/>
      <c r="G520"/>
      <c r="H520"/>
    </row>
    <row r="521" spans="4:8" x14ac:dyDescent="0.25">
      <c r="D521" s="13"/>
      <c r="E521"/>
      <c r="F521"/>
      <c r="G521"/>
      <c r="H521"/>
    </row>
    <row r="522" spans="4:8" x14ac:dyDescent="0.25">
      <c r="D522" s="13"/>
      <c r="E522"/>
      <c r="F522"/>
      <c r="G522"/>
      <c r="H522"/>
    </row>
    <row r="523" spans="4:8" x14ac:dyDescent="0.25">
      <c r="D523" s="13"/>
      <c r="E523"/>
      <c r="F523"/>
      <c r="G523"/>
      <c r="H523"/>
    </row>
    <row r="524" spans="4:8" x14ac:dyDescent="0.25">
      <c r="D524" s="13"/>
      <c r="E524"/>
      <c r="F524"/>
      <c r="G524"/>
      <c r="H524"/>
    </row>
    <row r="525" spans="4:8" x14ac:dyDescent="0.25">
      <c r="D525" s="13"/>
      <c r="E525"/>
      <c r="F525"/>
      <c r="G525"/>
      <c r="H525"/>
    </row>
    <row r="526" spans="4:8" x14ac:dyDescent="0.25">
      <c r="D526" s="13"/>
      <c r="E526"/>
      <c r="F526"/>
      <c r="G526"/>
      <c r="H526"/>
    </row>
    <row r="527" spans="4:8" x14ac:dyDescent="0.25">
      <c r="D527" s="13"/>
      <c r="E527"/>
      <c r="F527"/>
      <c r="G527"/>
      <c r="H527"/>
    </row>
    <row r="528" spans="4:8" x14ac:dyDescent="0.25">
      <c r="D528" s="13"/>
      <c r="E528"/>
      <c r="F528"/>
      <c r="G528"/>
      <c r="H528"/>
    </row>
    <row r="529" spans="4:8" x14ac:dyDescent="0.25">
      <c r="D529" s="13"/>
      <c r="E529"/>
      <c r="F529"/>
      <c r="G529"/>
      <c r="H529"/>
    </row>
    <row r="530" spans="4:8" x14ac:dyDescent="0.25">
      <c r="D530" s="13"/>
      <c r="E530"/>
      <c r="F530"/>
      <c r="G530"/>
      <c r="H530"/>
    </row>
    <row r="531" spans="4:8" x14ac:dyDescent="0.25">
      <c r="D531" s="13"/>
      <c r="E531"/>
      <c r="F531"/>
      <c r="G531"/>
      <c r="H531"/>
    </row>
    <row r="532" spans="4:8" x14ac:dyDescent="0.25">
      <c r="D532" s="13"/>
      <c r="E532"/>
      <c r="F532"/>
      <c r="G532"/>
      <c r="H532"/>
    </row>
    <row r="533" spans="4:8" x14ac:dyDescent="0.25">
      <c r="D533" s="13"/>
      <c r="E533"/>
      <c r="F533"/>
      <c r="G533"/>
      <c r="H533"/>
    </row>
    <row r="534" spans="4:8" x14ac:dyDescent="0.25">
      <c r="D534" s="13"/>
      <c r="E534"/>
      <c r="F534"/>
      <c r="G534"/>
      <c r="H534"/>
    </row>
    <row r="535" spans="4:8" x14ac:dyDescent="0.25">
      <c r="D535" s="13"/>
      <c r="E535"/>
      <c r="F535"/>
      <c r="G535"/>
      <c r="H535"/>
    </row>
    <row r="536" spans="4:8" x14ac:dyDescent="0.25">
      <c r="D536" s="13"/>
      <c r="E536"/>
      <c r="F536"/>
      <c r="G536"/>
      <c r="H536"/>
    </row>
    <row r="537" spans="4:8" x14ac:dyDescent="0.25">
      <c r="D537" s="13"/>
      <c r="E537"/>
      <c r="F537"/>
      <c r="G537"/>
      <c r="H537"/>
    </row>
    <row r="538" spans="4:8" x14ac:dyDescent="0.25">
      <c r="D538" s="13"/>
      <c r="E538"/>
      <c r="F538"/>
      <c r="G538"/>
      <c r="H538"/>
    </row>
    <row r="539" spans="4:8" x14ac:dyDescent="0.25">
      <c r="D539" s="13"/>
      <c r="E539"/>
      <c r="F539"/>
      <c r="G539"/>
      <c r="H539"/>
    </row>
    <row r="540" spans="4:8" x14ac:dyDescent="0.25">
      <c r="D540" s="13"/>
      <c r="E540"/>
      <c r="F540"/>
      <c r="G540"/>
      <c r="H540"/>
    </row>
    <row r="541" spans="4:8" x14ac:dyDescent="0.25">
      <c r="D541" s="13"/>
      <c r="E541"/>
      <c r="F541"/>
      <c r="G541"/>
      <c r="H541"/>
    </row>
    <row r="542" spans="4:8" x14ac:dyDescent="0.25">
      <c r="D542" s="13"/>
      <c r="E542"/>
      <c r="F542"/>
      <c r="G542"/>
      <c r="H542"/>
    </row>
    <row r="543" spans="4:8" x14ac:dyDescent="0.25">
      <c r="D543" s="13"/>
      <c r="E543"/>
      <c r="F543"/>
      <c r="G543"/>
      <c r="H543"/>
    </row>
    <row r="544" spans="4:8" x14ac:dyDescent="0.25">
      <c r="D544" s="13"/>
      <c r="E544"/>
      <c r="F544"/>
      <c r="G544"/>
      <c r="H544"/>
    </row>
    <row r="545" spans="4:8" x14ac:dyDescent="0.25">
      <c r="D545" s="13"/>
      <c r="E545"/>
      <c r="F545"/>
      <c r="G545"/>
      <c r="H545"/>
    </row>
    <row r="546" spans="4:8" x14ac:dyDescent="0.25">
      <c r="D546" s="13"/>
      <c r="E546"/>
      <c r="F546"/>
      <c r="G546"/>
      <c r="H546"/>
    </row>
    <row r="547" spans="4:8" x14ac:dyDescent="0.25">
      <c r="D547" s="13"/>
      <c r="E547"/>
      <c r="F547"/>
      <c r="G547"/>
      <c r="H547"/>
    </row>
    <row r="548" spans="4:8" x14ac:dyDescent="0.25">
      <c r="D548" s="13"/>
      <c r="E548"/>
      <c r="F548"/>
      <c r="G548"/>
      <c r="H548"/>
    </row>
    <row r="549" spans="4:8" x14ac:dyDescent="0.25">
      <c r="D549" s="13"/>
      <c r="E549"/>
      <c r="F549"/>
      <c r="G549"/>
      <c r="H549"/>
    </row>
    <row r="550" spans="4:8" x14ac:dyDescent="0.25">
      <c r="D550" s="13"/>
      <c r="E550"/>
      <c r="F550"/>
      <c r="G550"/>
      <c r="H550"/>
    </row>
    <row r="551" spans="4:8" x14ac:dyDescent="0.25">
      <c r="D551" s="13"/>
      <c r="E551"/>
      <c r="F551"/>
      <c r="G551"/>
      <c r="H551"/>
    </row>
    <row r="552" spans="4:8" x14ac:dyDescent="0.25">
      <c r="D552" s="13"/>
      <c r="E552"/>
      <c r="F552"/>
      <c r="G552"/>
      <c r="H552"/>
    </row>
    <row r="553" spans="4:8" x14ac:dyDescent="0.25">
      <c r="D553" s="13"/>
      <c r="E553"/>
      <c r="F553"/>
      <c r="G553"/>
      <c r="H553"/>
    </row>
    <row r="554" spans="4:8" x14ac:dyDescent="0.25">
      <c r="D554" s="13"/>
      <c r="E554"/>
      <c r="F554"/>
      <c r="G554"/>
      <c r="H554"/>
    </row>
    <row r="555" spans="4:8" x14ac:dyDescent="0.25">
      <c r="D555" s="13"/>
      <c r="E555"/>
      <c r="F555"/>
      <c r="G555"/>
      <c r="H555"/>
    </row>
    <row r="556" spans="4:8" x14ac:dyDescent="0.25">
      <c r="D556" s="13"/>
      <c r="E556"/>
      <c r="F556"/>
      <c r="G556"/>
      <c r="H556"/>
    </row>
    <row r="557" spans="4:8" x14ac:dyDescent="0.25">
      <c r="D557" s="13"/>
      <c r="E557"/>
      <c r="F557"/>
      <c r="G557"/>
      <c r="H557"/>
    </row>
    <row r="558" spans="4:8" x14ac:dyDescent="0.25">
      <c r="D558" s="13"/>
      <c r="E558"/>
      <c r="F558"/>
      <c r="G558"/>
      <c r="H558"/>
    </row>
    <row r="559" spans="4:8" x14ac:dyDescent="0.25">
      <c r="D559" s="13"/>
      <c r="E559"/>
      <c r="F559"/>
      <c r="G559"/>
      <c r="H559"/>
    </row>
    <row r="560" spans="4:8" x14ac:dyDescent="0.25">
      <c r="D560" s="13"/>
      <c r="E560"/>
      <c r="F560"/>
      <c r="G560"/>
      <c r="H560"/>
    </row>
    <row r="561" spans="4:8" x14ac:dyDescent="0.25">
      <c r="D561" s="13"/>
      <c r="E561"/>
      <c r="F561"/>
      <c r="G561"/>
      <c r="H561"/>
    </row>
    <row r="562" spans="4:8" x14ac:dyDescent="0.25">
      <c r="D562" s="13"/>
      <c r="E562"/>
      <c r="F562"/>
      <c r="G562"/>
      <c r="H562"/>
    </row>
    <row r="563" spans="4:8" x14ac:dyDescent="0.25">
      <c r="D563" s="13"/>
      <c r="E563"/>
      <c r="F563"/>
      <c r="G563"/>
      <c r="H563"/>
    </row>
    <row r="564" spans="4:8" x14ac:dyDescent="0.25">
      <c r="D564" s="13"/>
      <c r="E564"/>
      <c r="F564"/>
      <c r="G564"/>
      <c r="H564"/>
    </row>
    <row r="565" spans="4:8" x14ac:dyDescent="0.25">
      <c r="D565" s="13"/>
      <c r="E565"/>
      <c r="F565"/>
      <c r="G565"/>
      <c r="H565"/>
    </row>
    <row r="566" spans="4:8" x14ac:dyDescent="0.25">
      <c r="D566" s="13"/>
      <c r="E566"/>
      <c r="F566"/>
      <c r="G566"/>
      <c r="H566"/>
    </row>
    <row r="567" spans="4:8" x14ac:dyDescent="0.25">
      <c r="D567" s="13"/>
      <c r="E567"/>
      <c r="F567"/>
      <c r="G567"/>
      <c r="H567"/>
    </row>
    <row r="568" spans="4:8" x14ac:dyDescent="0.25">
      <c r="D568" s="13"/>
      <c r="E568"/>
      <c r="F568"/>
      <c r="G568"/>
      <c r="H568"/>
    </row>
    <row r="569" spans="4:8" x14ac:dyDescent="0.25">
      <c r="D569" s="13"/>
      <c r="E569"/>
      <c r="F569"/>
      <c r="G569"/>
      <c r="H569"/>
    </row>
    <row r="570" spans="4:8" x14ac:dyDescent="0.25">
      <c r="D570" s="13"/>
      <c r="E570"/>
      <c r="F570"/>
      <c r="G570"/>
      <c r="H570"/>
    </row>
    <row r="571" spans="4:8" x14ac:dyDescent="0.25">
      <c r="D571" s="13"/>
      <c r="E571"/>
      <c r="F571"/>
      <c r="G571"/>
      <c r="H571"/>
    </row>
    <row r="572" spans="4:8" x14ac:dyDescent="0.25">
      <c r="D572" s="13"/>
      <c r="E572"/>
      <c r="F572"/>
      <c r="G572"/>
      <c r="H572"/>
    </row>
    <row r="573" spans="4:8" x14ac:dyDescent="0.25">
      <c r="D573" s="13"/>
      <c r="E573"/>
      <c r="F573"/>
      <c r="G573"/>
      <c r="H573"/>
    </row>
    <row r="574" spans="4:8" x14ac:dyDescent="0.25">
      <c r="D574" s="13"/>
      <c r="E574"/>
      <c r="F574"/>
      <c r="G574"/>
      <c r="H574"/>
    </row>
    <row r="575" spans="4:8" x14ac:dyDescent="0.25">
      <c r="D575" s="13"/>
      <c r="E575"/>
      <c r="F575"/>
      <c r="G575"/>
      <c r="H575"/>
    </row>
    <row r="576" spans="4:8" x14ac:dyDescent="0.25">
      <c r="D576" s="13"/>
      <c r="E576"/>
      <c r="F576"/>
      <c r="G576"/>
      <c r="H576"/>
    </row>
    <row r="577" spans="4:8" x14ac:dyDescent="0.25">
      <c r="D577" s="13"/>
      <c r="E577"/>
      <c r="F577"/>
      <c r="G577"/>
      <c r="H577"/>
    </row>
    <row r="578" spans="4:8" x14ac:dyDescent="0.25">
      <c r="D578" s="13"/>
      <c r="E578"/>
      <c r="F578"/>
      <c r="G578"/>
      <c r="H578"/>
    </row>
    <row r="579" spans="4:8" x14ac:dyDescent="0.25">
      <c r="D579" s="13"/>
      <c r="E579"/>
      <c r="F579"/>
      <c r="G579"/>
      <c r="H579"/>
    </row>
    <row r="580" spans="4:8" x14ac:dyDescent="0.25">
      <c r="D580" s="13"/>
      <c r="E580"/>
      <c r="F580"/>
      <c r="G580"/>
      <c r="H580"/>
    </row>
    <row r="581" spans="4:8" x14ac:dyDescent="0.25">
      <c r="D581" s="13"/>
      <c r="E581"/>
      <c r="F581"/>
      <c r="G581"/>
      <c r="H581"/>
    </row>
    <row r="582" spans="4:8" x14ac:dyDescent="0.25">
      <c r="D582" s="13"/>
      <c r="E582"/>
      <c r="F582"/>
      <c r="G582"/>
      <c r="H582"/>
    </row>
    <row r="583" spans="4:8" x14ac:dyDescent="0.25">
      <c r="D583" s="13"/>
      <c r="E583"/>
      <c r="F583"/>
      <c r="G583"/>
      <c r="H583"/>
    </row>
    <row r="584" spans="4:8" x14ac:dyDescent="0.25">
      <c r="D584" s="13"/>
      <c r="E584"/>
      <c r="F584"/>
      <c r="G584"/>
      <c r="H584"/>
    </row>
    <row r="585" spans="4:8" x14ac:dyDescent="0.25">
      <c r="D585" s="13"/>
      <c r="E585"/>
      <c r="F585"/>
      <c r="G585"/>
      <c r="H585"/>
    </row>
    <row r="586" spans="4:8" x14ac:dyDescent="0.25">
      <c r="D586" s="13"/>
      <c r="E586"/>
      <c r="F586"/>
      <c r="G586"/>
      <c r="H586"/>
    </row>
    <row r="587" spans="4:8" x14ac:dyDescent="0.25">
      <c r="D587" s="13"/>
      <c r="E587"/>
      <c r="F587"/>
      <c r="G587"/>
      <c r="H587"/>
    </row>
    <row r="588" spans="4:8" x14ac:dyDescent="0.25">
      <c r="D588" s="13"/>
      <c r="E588"/>
      <c r="F588"/>
      <c r="G588"/>
      <c r="H588"/>
    </row>
    <row r="589" spans="4:8" x14ac:dyDescent="0.25">
      <c r="D589" s="13"/>
      <c r="E589"/>
      <c r="F589"/>
      <c r="G589"/>
      <c r="H589"/>
    </row>
    <row r="590" spans="4:8" x14ac:dyDescent="0.25">
      <c r="D590" s="13"/>
      <c r="E590"/>
      <c r="F590"/>
      <c r="G590"/>
      <c r="H590"/>
    </row>
    <row r="591" spans="4:8" x14ac:dyDescent="0.25">
      <c r="D591" s="13"/>
      <c r="E591"/>
      <c r="F591"/>
      <c r="G591"/>
      <c r="H591"/>
    </row>
    <row r="592" spans="4:8" x14ac:dyDescent="0.25">
      <c r="D592" s="13"/>
      <c r="E592"/>
      <c r="F592"/>
      <c r="G592"/>
      <c r="H592"/>
    </row>
    <row r="593" spans="4:8" x14ac:dyDescent="0.25">
      <c r="D593" s="13"/>
      <c r="E593"/>
      <c r="F593"/>
      <c r="G593"/>
      <c r="H593"/>
    </row>
    <row r="594" spans="4:8" x14ac:dyDescent="0.25">
      <c r="D594" s="13"/>
      <c r="E594"/>
      <c r="F594"/>
      <c r="G594"/>
      <c r="H594"/>
    </row>
    <row r="595" spans="4:8" x14ac:dyDescent="0.25">
      <c r="D595" s="13"/>
      <c r="E595"/>
      <c r="F595"/>
      <c r="G595"/>
      <c r="H595"/>
    </row>
    <row r="596" spans="4:8" x14ac:dyDescent="0.25">
      <c r="D596" s="13"/>
      <c r="E596"/>
      <c r="F596"/>
      <c r="G596"/>
      <c r="H596"/>
    </row>
    <row r="597" spans="4:8" x14ac:dyDescent="0.25">
      <c r="D597" s="13"/>
      <c r="E597"/>
      <c r="F597"/>
      <c r="G597"/>
      <c r="H597"/>
    </row>
    <row r="598" spans="4:8" x14ac:dyDescent="0.25">
      <c r="D598" s="13"/>
      <c r="E598"/>
      <c r="F598"/>
      <c r="G598"/>
      <c r="H598"/>
    </row>
    <row r="599" spans="4:8" x14ac:dyDescent="0.25">
      <c r="D599" s="13"/>
      <c r="E599"/>
      <c r="F599"/>
      <c r="G599"/>
      <c r="H599"/>
    </row>
    <row r="600" spans="4:8" x14ac:dyDescent="0.25">
      <c r="D600" s="13"/>
      <c r="E600"/>
      <c r="F600"/>
      <c r="G600"/>
      <c r="H600"/>
    </row>
    <row r="601" spans="4:8" x14ac:dyDescent="0.25">
      <c r="D601" s="13"/>
      <c r="E601"/>
      <c r="F601"/>
      <c r="G601"/>
      <c r="H601"/>
    </row>
    <row r="602" spans="4:8" x14ac:dyDescent="0.25">
      <c r="D602" s="13"/>
      <c r="E602"/>
      <c r="F602"/>
      <c r="G602"/>
      <c r="H602"/>
    </row>
    <row r="603" spans="4:8" x14ac:dyDescent="0.25">
      <c r="D603" s="13"/>
      <c r="E603"/>
      <c r="F603"/>
      <c r="G603"/>
      <c r="H603"/>
    </row>
    <row r="604" spans="4:8" x14ac:dyDescent="0.25">
      <c r="D604" s="13"/>
      <c r="E604"/>
      <c r="F604"/>
      <c r="G604"/>
      <c r="H604"/>
    </row>
    <row r="605" spans="4:8" x14ac:dyDescent="0.25">
      <c r="D605" s="13"/>
      <c r="E605"/>
      <c r="F605"/>
      <c r="G605"/>
      <c r="H605"/>
    </row>
    <row r="606" spans="4:8" x14ac:dyDescent="0.25">
      <c r="D606" s="13"/>
      <c r="E606"/>
      <c r="F606"/>
      <c r="G606"/>
      <c r="H606"/>
    </row>
    <row r="607" spans="4:8" x14ac:dyDescent="0.25">
      <c r="D607" s="13"/>
      <c r="E607"/>
      <c r="F607"/>
      <c r="G607"/>
      <c r="H607"/>
    </row>
    <row r="608" spans="4:8" x14ac:dyDescent="0.25">
      <c r="D608" s="13"/>
      <c r="E608"/>
      <c r="F608"/>
      <c r="G608"/>
      <c r="H608"/>
    </row>
    <row r="609" spans="4:8" x14ac:dyDescent="0.25">
      <c r="D609" s="13"/>
      <c r="E609"/>
      <c r="F609"/>
      <c r="G609"/>
      <c r="H609"/>
    </row>
    <row r="610" spans="4:8" x14ac:dyDescent="0.25">
      <c r="D610" s="13"/>
      <c r="E610"/>
      <c r="F610"/>
      <c r="G610"/>
      <c r="H610"/>
    </row>
    <row r="611" spans="4:8" x14ac:dyDescent="0.25">
      <c r="D611" s="13"/>
      <c r="E611"/>
      <c r="F611"/>
      <c r="G611"/>
      <c r="H611"/>
    </row>
    <row r="612" spans="4:8" x14ac:dyDescent="0.25">
      <c r="D612" s="13"/>
      <c r="E612"/>
      <c r="F612"/>
      <c r="G612"/>
      <c r="H612"/>
    </row>
    <row r="613" spans="4:8" x14ac:dyDescent="0.25">
      <c r="D613" s="13"/>
      <c r="E613"/>
      <c r="F613"/>
      <c r="G613"/>
      <c r="H613"/>
    </row>
    <row r="614" spans="4:8" x14ac:dyDescent="0.25">
      <c r="D614" s="13"/>
      <c r="E614"/>
      <c r="F614"/>
      <c r="G614"/>
      <c r="H614"/>
    </row>
    <row r="615" spans="4:8" x14ac:dyDescent="0.25">
      <c r="D615" s="13"/>
      <c r="E615"/>
      <c r="F615"/>
      <c r="G615"/>
      <c r="H615"/>
    </row>
    <row r="616" spans="4:8" x14ac:dyDescent="0.25">
      <c r="D616" s="13"/>
      <c r="E616"/>
      <c r="F616"/>
      <c r="G616"/>
      <c r="H616"/>
    </row>
    <row r="617" spans="4:8" x14ac:dyDescent="0.25">
      <c r="D617" s="13"/>
      <c r="E617"/>
      <c r="F617"/>
      <c r="G617"/>
      <c r="H617"/>
    </row>
    <row r="618" spans="4:8" x14ac:dyDescent="0.25">
      <c r="D618" s="13"/>
      <c r="E618"/>
      <c r="F618"/>
      <c r="G618"/>
      <c r="H618"/>
    </row>
    <row r="619" spans="4:8" x14ac:dyDescent="0.25">
      <c r="D619" s="13"/>
      <c r="E619"/>
      <c r="F619"/>
      <c r="G619"/>
      <c r="H619"/>
    </row>
    <row r="620" spans="4:8" x14ac:dyDescent="0.25">
      <c r="D620" s="13"/>
      <c r="E620"/>
      <c r="F620"/>
      <c r="G620"/>
      <c r="H620"/>
    </row>
    <row r="621" spans="4:8" x14ac:dyDescent="0.25">
      <c r="D621" s="13"/>
      <c r="E621"/>
      <c r="F621"/>
      <c r="G621"/>
      <c r="H621"/>
    </row>
    <row r="622" spans="4:8" x14ac:dyDescent="0.25">
      <c r="D622" s="13"/>
      <c r="E622"/>
      <c r="F622"/>
      <c r="G622"/>
      <c r="H622"/>
    </row>
    <row r="623" spans="4:8" x14ac:dyDescent="0.25">
      <c r="D623" s="13"/>
      <c r="E623"/>
      <c r="F623"/>
      <c r="G623"/>
      <c r="H623"/>
    </row>
    <row r="624" spans="4:8" x14ac:dyDescent="0.25">
      <c r="D624" s="13"/>
      <c r="E624"/>
      <c r="F624"/>
      <c r="G624"/>
      <c r="H624"/>
    </row>
    <row r="625" spans="4:8" x14ac:dyDescent="0.25">
      <c r="D625" s="13"/>
      <c r="E625"/>
      <c r="F625"/>
      <c r="G625"/>
      <c r="H625"/>
    </row>
    <row r="626" spans="4:8" x14ac:dyDescent="0.25">
      <c r="D626" s="13"/>
      <c r="E626"/>
      <c r="F626"/>
      <c r="G626"/>
      <c r="H626"/>
    </row>
    <row r="627" spans="4:8" x14ac:dyDescent="0.25">
      <c r="D627" s="13"/>
      <c r="E627"/>
      <c r="F627"/>
      <c r="G627"/>
      <c r="H627"/>
    </row>
    <row r="628" spans="4:8" x14ac:dyDescent="0.25">
      <c r="D628" s="13"/>
      <c r="E628"/>
      <c r="F628"/>
      <c r="G628"/>
      <c r="H628"/>
    </row>
    <row r="629" spans="4:8" x14ac:dyDescent="0.25">
      <c r="D629" s="13"/>
      <c r="E629"/>
      <c r="F629"/>
      <c r="G629"/>
      <c r="H629"/>
    </row>
    <row r="630" spans="4:8" x14ac:dyDescent="0.25">
      <c r="D630" s="13"/>
      <c r="E630"/>
      <c r="F630"/>
      <c r="G630"/>
      <c r="H630"/>
    </row>
    <row r="631" spans="4:8" x14ac:dyDescent="0.25">
      <c r="D631" s="13"/>
      <c r="E631"/>
      <c r="F631"/>
      <c r="G631"/>
      <c r="H631"/>
    </row>
    <row r="632" spans="4:8" x14ac:dyDescent="0.25">
      <c r="D632" s="13"/>
      <c r="E632"/>
      <c r="F632"/>
      <c r="G632"/>
      <c r="H632"/>
    </row>
    <row r="633" spans="4:8" x14ac:dyDescent="0.25">
      <c r="D633" s="13"/>
      <c r="E633"/>
      <c r="F633"/>
      <c r="G633"/>
      <c r="H633"/>
    </row>
    <row r="634" spans="4:8" x14ac:dyDescent="0.25">
      <c r="D634" s="13"/>
      <c r="E634"/>
      <c r="F634"/>
      <c r="G634"/>
      <c r="H634"/>
    </row>
    <row r="635" spans="4:8" x14ac:dyDescent="0.25">
      <c r="D635" s="13"/>
      <c r="E635"/>
      <c r="F635"/>
      <c r="G635"/>
      <c r="H635"/>
    </row>
    <row r="636" spans="4:8" x14ac:dyDescent="0.25">
      <c r="D636" s="13"/>
      <c r="E636"/>
      <c r="F636"/>
      <c r="G636"/>
      <c r="H636"/>
    </row>
    <row r="637" spans="4:8" x14ac:dyDescent="0.25">
      <c r="D637" s="13"/>
      <c r="E637"/>
      <c r="F637"/>
      <c r="G637"/>
      <c r="H637"/>
    </row>
    <row r="638" spans="4:8" x14ac:dyDescent="0.25">
      <c r="D638" s="13"/>
      <c r="E638"/>
      <c r="F638"/>
      <c r="G638"/>
      <c r="H638"/>
    </row>
    <row r="639" spans="4:8" x14ac:dyDescent="0.25">
      <c r="D639" s="13"/>
      <c r="E639"/>
      <c r="F639"/>
      <c r="G639"/>
      <c r="H639"/>
    </row>
    <row r="640" spans="4:8" x14ac:dyDescent="0.25">
      <c r="D640" s="13"/>
      <c r="E640"/>
      <c r="F640"/>
      <c r="G640"/>
      <c r="H640"/>
    </row>
    <row r="641" spans="4:8" x14ac:dyDescent="0.25">
      <c r="D641" s="13"/>
      <c r="E641"/>
      <c r="F641"/>
      <c r="G641"/>
      <c r="H641"/>
    </row>
    <row r="642" spans="4:8" x14ac:dyDescent="0.25">
      <c r="D642" s="13"/>
      <c r="E642"/>
      <c r="F642"/>
      <c r="G642"/>
      <c r="H642"/>
    </row>
    <row r="643" spans="4:8" x14ac:dyDescent="0.25">
      <c r="D643" s="13"/>
      <c r="E643"/>
      <c r="F643"/>
      <c r="G643"/>
      <c r="H643"/>
    </row>
    <row r="644" spans="4:8" x14ac:dyDescent="0.25">
      <c r="D644" s="13"/>
      <c r="E644"/>
      <c r="F644"/>
      <c r="G644"/>
      <c r="H644"/>
    </row>
    <row r="645" spans="4:8" x14ac:dyDescent="0.25">
      <c r="D645" s="13"/>
      <c r="E645"/>
      <c r="F645"/>
      <c r="G645"/>
      <c r="H645"/>
    </row>
    <row r="646" spans="4:8" x14ac:dyDescent="0.25">
      <c r="D646" s="13"/>
      <c r="E646"/>
      <c r="F646"/>
      <c r="G646"/>
      <c r="H646"/>
    </row>
    <row r="647" spans="4:8" x14ac:dyDescent="0.25">
      <c r="D647" s="13"/>
      <c r="E647"/>
      <c r="F647"/>
      <c r="G647"/>
      <c r="H647"/>
    </row>
    <row r="648" spans="4:8" x14ac:dyDescent="0.25">
      <c r="D648" s="13"/>
      <c r="E648"/>
      <c r="F648"/>
      <c r="G648"/>
      <c r="H648"/>
    </row>
    <row r="649" spans="4:8" x14ac:dyDescent="0.25">
      <c r="D649" s="13"/>
      <c r="E649"/>
      <c r="F649"/>
      <c r="G649"/>
      <c r="H649"/>
    </row>
    <row r="650" spans="4:8" x14ac:dyDescent="0.25">
      <c r="D650" s="13"/>
      <c r="E650"/>
      <c r="F650"/>
      <c r="G650"/>
      <c r="H650"/>
    </row>
    <row r="651" spans="4:8" x14ac:dyDescent="0.25">
      <c r="D651" s="13"/>
      <c r="E651"/>
      <c r="F651"/>
      <c r="G651"/>
      <c r="H651"/>
    </row>
    <row r="652" spans="4:8" x14ac:dyDescent="0.25">
      <c r="D652" s="13"/>
      <c r="E652"/>
      <c r="F652"/>
      <c r="G652"/>
      <c r="H652"/>
    </row>
    <row r="653" spans="4:8" x14ac:dyDescent="0.25">
      <c r="D653" s="13"/>
      <c r="E653"/>
      <c r="F653"/>
      <c r="G653"/>
      <c r="H653"/>
    </row>
    <row r="654" spans="4:8" x14ac:dyDescent="0.25">
      <c r="D654" s="13"/>
      <c r="E654"/>
      <c r="F654"/>
      <c r="G654"/>
      <c r="H654"/>
    </row>
    <row r="655" spans="4:8" x14ac:dyDescent="0.25">
      <c r="D655" s="13"/>
      <c r="E655"/>
      <c r="F655"/>
      <c r="G655"/>
      <c r="H655"/>
    </row>
    <row r="656" spans="4:8" x14ac:dyDescent="0.25">
      <c r="D656" s="13"/>
      <c r="E656"/>
      <c r="F656"/>
      <c r="G656"/>
      <c r="H656"/>
    </row>
    <row r="657" spans="4:8" x14ac:dyDescent="0.25">
      <c r="D657" s="13"/>
      <c r="E657"/>
      <c r="F657"/>
      <c r="G657"/>
      <c r="H657"/>
    </row>
    <row r="658" spans="4:8" x14ac:dyDescent="0.25">
      <c r="D658" s="13"/>
      <c r="E658"/>
      <c r="F658"/>
      <c r="G658"/>
      <c r="H658"/>
    </row>
    <row r="659" spans="4:8" x14ac:dyDescent="0.25">
      <c r="D659" s="13"/>
      <c r="E659"/>
      <c r="F659"/>
      <c r="G659"/>
      <c r="H659"/>
    </row>
    <row r="660" spans="4:8" x14ac:dyDescent="0.25">
      <c r="D660" s="13"/>
      <c r="E660"/>
      <c r="F660"/>
      <c r="G660"/>
      <c r="H660"/>
    </row>
    <row r="661" spans="4:8" x14ac:dyDescent="0.25">
      <c r="D661" s="13"/>
      <c r="E661"/>
      <c r="F661"/>
      <c r="G661"/>
      <c r="H661"/>
    </row>
    <row r="662" spans="4:8" x14ac:dyDescent="0.25">
      <c r="D662" s="13"/>
      <c r="E662"/>
      <c r="F662"/>
      <c r="G662"/>
      <c r="H662"/>
    </row>
    <row r="663" spans="4:8" x14ac:dyDescent="0.25">
      <c r="D663" s="13"/>
      <c r="E663"/>
      <c r="F663"/>
      <c r="G663"/>
      <c r="H663"/>
    </row>
    <row r="664" spans="4:8" x14ac:dyDescent="0.25">
      <c r="D664" s="13"/>
      <c r="E664"/>
      <c r="F664"/>
      <c r="G664"/>
      <c r="H664"/>
    </row>
    <row r="665" spans="4:8" x14ac:dyDescent="0.25">
      <c r="D665" s="13"/>
      <c r="E665"/>
      <c r="F665"/>
      <c r="G665"/>
      <c r="H665"/>
    </row>
    <row r="666" spans="4:8" x14ac:dyDescent="0.25">
      <c r="D666" s="13"/>
      <c r="E666"/>
      <c r="F666"/>
      <c r="G666"/>
      <c r="H666"/>
    </row>
    <row r="667" spans="4:8" x14ac:dyDescent="0.25">
      <c r="D667" s="13"/>
      <c r="E667"/>
      <c r="F667"/>
      <c r="G667"/>
      <c r="H667"/>
    </row>
    <row r="668" spans="4:8" x14ac:dyDescent="0.25">
      <c r="D668" s="13"/>
      <c r="E668"/>
      <c r="F668"/>
      <c r="G668"/>
      <c r="H668"/>
    </row>
    <row r="669" spans="4:8" x14ac:dyDescent="0.25">
      <c r="D669" s="13"/>
      <c r="E669"/>
      <c r="F669"/>
      <c r="G669"/>
      <c r="H669"/>
    </row>
    <row r="670" spans="4:8" x14ac:dyDescent="0.25">
      <c r="D670" s="13"/>
      <c r="E670"/>
      <c r="F670"/>
      <c r="G670"/>
      <c r="H670"/>
    </row>
    <row r="671" spans="4:8" x14ac:dyDescent="0.25">
      <c r="D671" s="13"/>
      <c r="E671"/>
      <c r="F671"/>
      <c r="G671"/>
      <c r="H671"/>
    </row>
    <row r="672" spans="4:8" x14ac:dyDescent="0.25">
      <c r="D672" s="13"/>
      <c r="E672"/>
      <c r="F672"/>
      <c r="G672"/>
      <c r="H672"/>
    </row>
    <row r="673" spans="4:8" x14ac:dyDescent="0.25">
      <c r="D673" s="13"/>
      <c r="E673"/>
      <c r="F673"/>
      <c r="G673"/>
      <c r="H673"/>
    </row>
    <row r="674" spans="4:8" x14ac:dyDescent="0.25">
      <c r="D674" s="13"/>
      <c r="E674"/>
      <c r="F674"/>
      <c r="G674"/>
      <c r="H674"/>
    </row>
    <row r="675" spans="4:8" x14ac:dyDescent="0.25">
      <c r="D675" s="13"/>
      <c r="E675"/>
      <c r="F675"/>
      <c r="G675"/>
      <c r="H675"/>
    </row>
    <row r="676" spans="4:8" x14ac:dyDescent="0.25">
      <c r="D676" s="13"/>
      <c r="E676"/>
      <c r="F676"/>
      <c r="G676"/>
      <c r="H676"/>
    </row>
    <row r="677" spans="4:8" x14ac:dyDescent="0.25">
      <c r="D677" s="13"/>
      <c r="E677"/>
      <c r="F677"/>
      <c r="G677"/>
      <c r="H677"/>
    </row>
    <row r="678" spans="4:8" x14ac:dyDescent="0.25">
      <c r="D678" s="13"/>
      <c r="E678"/>
      <c r="F678"/>
      <c r="G678"/>
      <c r="H678"/>
    </row>
    <row r="679" spans="4:8" x14ac:dyDescent="0.25">
      <c r="D679" s="13"/>
      <c r="E679"/>
      <c r="F679"/>
      <c r="G679"/>
      <c r="H679"/>
    </row>
    <row r="680" spans="4:8" x14ac:dyDescent="0.25">
      <c r="D680" s="13"/>
      <c r="E680"/>
      <c r="F680"/>
      <c r="G680"/>
      <c r="H680"/>
    </row>
    <row r="681" spans="4:8" x14ac:dyDescent="0.25">
      <c r="D681" s="13"/>
      <c r="E681"/>
      <c r="F681"/>
      <c r="G681"/>
      <c r="H681"/>
    </row>
    <row r="682" spans="4:8" x14ac:dyDescent="0.25">
      <c r="D682" s="13"/>
      <c r="E682"/>
      <c r="F682"/>
      <c r="G682"/>
      <c r="H682"/>
    </row>
    <row r="683" spans="4:8" x14ac:dyDescent="0.25">
      <c r="D683" s="13"/>
      <c r="E683"/>
      <c r="F683"/>
      <c r="G683"/>
      <c r="H683"/>
    </row>
    <row r="684" spans="4:8" x14ac:dyDescent="0.25">
      <c r="D684" s="13"/>
      <c r="E684"/>
      <c r="F684"/>
      <c r="G684"/>
      <c r="H684"/>
    </row>
    <row r="685" spans="4:8" x14ac:dyDescent="0.25">
      <c r="D685" s="13"/>
      <c r="E685"/>
      <c r="F685"/>
      <c r="G685"/>
      <c r="H685"/>
    </row>
    <row r="686" spans="4:8" x14ac:dyDescent="0.25">
      <c r="D686" s="13"/>
      <c r="E686"/>
      <c r="F686"/>
      <c r="G686"/>
      <c r="H686"/>
    </row>
    <row r="687" spans="4:8" x14ac:dyDescent="0.25">
      <c r="D687" s="13"/>
      <c r="E687"/>
      <c r="F687"/>
      <c r="G687"/>
      <c r="H687"/>
    </row>
    <row r="688" spans="4:8" x14ac:dyDescent="0.25">
      <c r="D688" s="13"/>
      <c r="E688"/>
      <c r="F688"/>
      <c r="G688"/>
      <c r="H688"/>
    </row>
    <row r="689" spans="4:8" x14ac:dyDescent="0.25">
      <c r="D689" s="13"/>
      <c r="E689"/>
      <c r="F689"/>
      <c r="G689"/>
      <c r="H689"/>
    </row>
    <row r="690" spans="4:8" x14ac:dyDescent="0.25">
      <c r="D690" s="13"/>
      <c r="E690"/>
      <c r="F690"/>
      <c r="G690"/>
      <c r="H690"/>
    </row>
    <row r="691" spans="4:8" x14ac:dyDescent="0.25">
      <c r="D691" s="13"/>
      <c r="E691"/>
      <c r="F691"/>
      <c r="G691"/>
      <c r="H691"/>
    </row>
    <row r="692" spans="4:8" x14ac:dyDescent="0.25">
      <c r="D692" s="13"/>
      <c r="E692"/>
      <c r="F692"/>
      <c r="G692"/>
      <c r="H692"/>
    </row>
    <row r="693" spans="4:8" x14ac:dyDescent="0.25">
      <c r="D693" s="13"/>
      <c r="E693"/>
      <c r="F693"/>
      <c r="G693"/>
      <c r="H693"/>
    </row>
    <row r="694" spans="4:8" x14ac:dyDescent="0.25">
      <c r="D694" s="13"/>
      <c r="E694"/>
      <c r="F694"/>
      <c r="G694"/>
      <c r="H694"/>
    </row>
    <row r="695" spans="4:8" x14ac:dyDescent="0.25">
      <c r="D695" s="13"/>
      <c r="E695"/>
      <c r="F695"/>
      <c r="G695"/>
      <c r="H695"/>
    </row>
    <row r="696" spans="4:8" x14ac:dyDescent="0.25">
      <c r="D696" s="13"/>
      <c r="E696"/>
      <c r="F696"/>
      <c r="G696"/>
      <c r="H696"/>
    </row>
    <row r="697" spans="4:8" x14ac:dyDescent="0.25">
      <c r="D697" s="13"/>
      <c r="E697"/>
      <c r="F697"/>
      <c r="G697"/>
      <c r="H697"/>
    </row>
    <row r="698" spans="4:8" x14ac:dyDescent="0.25">
      <c r="D698" s="13"/>
      <c r="E698"/>
      <c r="F698"/>
      <c r="G698"/>
      <c r="H698"/>
    </row>
    <row r="699" spans="4:8" x14ac:dyDescent="0.25">
      <c r="D699" s="13"/>
      <c r="E699"/>
      <c r="F699"/>
      <c r="G699"/>
      <c r="H699"/>
    </row>
    <row r="700" spans="4:8" x14ac:dyDescent="0.25">
      <c r="D700" s="13"/>
      <c r="E700"/>
      <c r="F700"/>
      <c r="G700"/>
      <c r="H700"/>
    </row>
    <row r="701" spans="4:8" x14ac:dyDescent="0.25">
      <c r="D701" s="13"/>
      <c r="E701"/>
      <c r="F701"/>
      <c r="G701"/>
      <c r="H701"/>
    </row>
    <row r="702" spans="4:8" x14ac:dyDescent="0.25">
      <c r="D702" s="13"/>
      <c r="E702"/>
      <c r="F702"/>
      <c r="G702"/>
      <c r="H702"/>
    </row>
    <row r="703" spans="4:8" x14ac:dyDescent="0.25">
      <c r="D703" s="13"/>
      <c r="E703"/>
      <c r="F703"/>
      <c r="G703"/>
      <c r="H703"/>
    </row>
    <row r="704" spans="4:8" x14ac:dyDescent="0.25">
      <c r="D704" s="13"/>
      <c r="E704"/>
      <c r="F704"/>
      <c r="G704"/>
      <c r="H704"/>
    </row>
    <row r="705" spans="4:8" x14ac:dyDescent="0.25">
      <c r="D705" s="13"/>
      <c r="E705"/>
      <c r="F705"/>
      <c r="G705"/>
      <c r="H705"/>
    </row>
    <row r="706" spans="4:8" x14ac:dyDescent="0.25">
      <c r="D706" s="13"/>
      <c r="E706"/>
      <c r="F706"/>
      <c r="G706"/>
      <c r="H706"/>
    </row>
    <row r="707" spans="4:8" x14ac:dyDescent="0.25">
      <c r="D707" s="13"/>
      <c r="E707"/>
      <c r="F707"/>
      <c r="G707"/>
      <c r="H707"/>
    </row>
    <row r="708" spans="4:8" x14ac:dyDescent="0.25">
      <c r="D708" s="13"/>
      <c r="E708"/>
      <c r="F708"/>
      <c r="G708"/>
      <c r="H708"/>
    </row>
    <row r="709" spans="4:8" x14ac:dyDescent="0.25">
      <c r="D709" s="13"/>
      <c r="E709"/>
      <c r="F709"/>
      <c r="G709"/>
      <c r="H709"/>
    </row>
    <row r="710" spans="4:8" x14ac:dyDescent="0.25">
      <c r="D710" s="13"/>
      <c r="E710"/>
      <c r="F710"/>
      <c r="G710"/>
      <c r="H710"/>
    </row>
    <row r="711" spans="4:8" x14ac:dyDescent="0.25">
      <c r="D711" s="13"/>
      <c r="E711"/>
      <c r="F711"/>
      <c r="G711"/>
      <c r="H711"/>
    </row>
    <row r="712" spans="4:8" x14ac:dyDescent="0.25">
      <c r="D712" s="13"/>
      <c r="E712"/>
      <c r="F712"/>
      <c r="G712"/>
      <c r="H712"/>
    </row>
    <row r="713" spans="4:8" x14ac:dyDescent="0.25">
      <c r="D713" s="13"/>
      <c r="E713"/>
      <c r="F713"/>
      <c r="G713"/>
      <c r="H713"/>
    </row>
    <row r="714" spans="4:8" x14ac:dyDescent="0.25">
      <c r="D714" s="13"/>
      <c r="E714"/>
      <c r="F714"/>
      <c r="G714"/>
      <c r="H714"/>
    </row>
    <row r="715" spans="4:8" x14ac:dyDescent="0.25">
      <c r="D715" s="13"/>
      <c r="E715"/>
      <c r="F715"/>
      <c r="G715"/>
      <c r="H715"/>
    </row>
    <row r="716" spans="4:8" x14ac:dyDescent="0.25">
      <c r="D716" s="13"/>
      <c r="E716"/>
      <c r="F716"/>
      <c r="G716"/>
      <c r="H716"/>
    </row>
    <row r="717" spans="4:8" x14ac:dyDescent="0.25">
      <c r="D717" s="13"/>
      <c r="E717"/>
      <c r="F717"/>
      <c r="G717"/>
      <c r="H717"/>
    </row>
    <row r="718" spans="4:8" x14ac:dyDescent="0.25">
      <c r="D718" s="13"/>
      <c r="E718"/>
      <c r="F718"/>
      <c r="G718"/>
      <c r="H718"/>
    </row>
    <row r="719" spans="4:8" x14ac:dyDescent="0.25">
      <c r="D719" s="13"/>
      <c r="E719"/>
      <c r="F719"/>
      <c r="G719"/>
      <c r="H719"/>
    </row>
    <row r="720" spans="4:8" x14ac:dyDescent="0.25">
      <c r="D720" s="13"/>
      <c r="E720"/>
      <c r="F720"/>
      <c r="G720"/>
      <c r="H720"/>
    </row>
    <row r="721" spans="4:8" x14ac:dyDescent="0.25">
      <c r="D721" s="13"/>
      <c r="E721"/>
      <c r="F721"/>
      <c r="G721"/>
      <c r="H721"/>
    </row>
    <row r="722" spans="4:8" x14ac:dyDescent="0.25">
      <c r="D722" s="13"/>
      <c r="E722"/>
      <c r="F722"/>
      <c r="G722"/>
      <c r="H722"/>
    </row>
    <row r="723" spans="4:8" x14ac:dyDescent="0.25">
      <c r="D723" s="13"/>
      <c r="E723"/>
      <c r="F723"/>
      <c r="G723"/>
      <c r="H723"/>
    </row>
    <row r="724" spans="4:8" x14ac:dyDescent="0.25">
      <c r="D724" s="13"/>
      <c r="E724"/>
      <c r="F724"/>
      <c r="G724"/>
      <c r="H724"/>
    </row>
    <row r="725" spans="4:8" x14ac:dyDescent="0.25">
      <c r="D725" s="13"/>
      <c r="E725"/>
      <c r="F725"/>
      <c r="G725"/>
      <c r="H725"/>
    </row>
    <row r="726" spans="4:8" x14ac:dyDescent="0.25">
      <c r="D726" s="13"/>
      <c r="E726"/>
      <c r="F726"/>
      <c r="G726"/>
      <c r="H726"/>
    </row>
    <row r="727" spans="4:8" x14ac:dyDescent="0.25">
      <c r="D727" s="13"/>
      <c r="E727"/>
      <c r="F727"/>
      <c r="G727"/>
      <c r="H727"/>
    </row>
    <row r="728" spans="4:8" x14ac:dyDescent="0.25">
      <c r="D728" s="13"/>
      <c r="E728"/>
      <c r="F728"/>
      <c r="G728"/>
      <c r="H728"/>
    </row>
    <row r="729" spans="4:8" x14ac:dyDescent="0.25">
      <c r="D729" s="13"/>
      <c r="E729"/>
      <c r="F729"/>
      <c r="G729"/>
      <c r="H729"/>
    </row>
    <row r="730" spans="4:8" x14ac:dyDescent="0.25">
      <c r="D730" s="13"/>
      <c r="E730"/>
      <c r="F730"/>
      <c r="G730"/>
      <c r="H730"/>
    </row>
    <row r="731" spans="4:8" x14ac:dyDescent="0.25">
      <c r="D731" s="13"/>
      <c r="E731"/>
      <c r="F731"/>
      <c r="G731"/>
      <c r="H731"/>
    </row>
    <row r="732" spans="4:8" x14ac:dyDescent="0.25">
      <c r="D732" s="13"/>
      <c r="E732"/>
      <c r="F732"/>
      <c r="G732"/>
      <c r="H732"/>
    </row>
    <row r="733" spans="4:8" x14ac:dyDescent="0.25">
      <c r="D733" s="13"/>
      <c r="E733"/>
      <c r="F733"/>
      <c r="G733"/>
      <c r="H733"/>
    </row>
    <row r="734" spans="4:8" x14ac:dyDescent="0.25">
      <c r="D734" s="13"/>
      <c r="E734"/>
      <c r="F734"/>
      <c r="G734"/>
      <c r="H734"/>
    </row>
    <row r="735" spans="4:8" x14ac:dyDescent="0.25">
      <c r="D735" s="13"/>
      <c r="E735"/>
      <c r="F735"/>
      <c r="G735"/>
      <c r="H735"/>
    </row>
    <row r="736" spans="4:8" x14ac:dyDescent="0.25">
      <c r="D736" s="13"/>
      <c r="E736"/>
      <c r="F736"/>
      <c r="G736"/>
      <c r="H736"/>
    </row>
    <row r="737" spans="4:8" x14ac:dyDescent="0.25">
      <c r="D737" s="13"/>
      <c r="E737"/>
      <c r="F737"/>
      <c r="G737"/>
      <c r="H737"/>
    </row>
    <row r="738" spans="4:8" x14ac:dyDescent="0.25">
      <c r="D738" s="13"/>
      <c r="E738"/>
      <c r="F738"/>
      <c r="G738"/>
      <c r="H738"/>
    </row>
    <row r="739" spans="4:8" x14ac:dyDescent="0.25">
      <c r="D739" s="13"/>
      <c r="E739"/>
      <c r="F739"/>
      <c r="G739"/>
      <c r="H739"/>
    </row>
    <row r="740" spans="4:8" x14ac:dyDescent="0.25">
      <c r="D740" s="13"/>
      <c r="E740"/>
      <c r="F740"/>
      <c r="G740"/>
      <c r="H740"/>
    </row>
    <row r="741" spans="4:8" x14ac:dyDescent="0.25">
      <c r="D741" s="13"/>
      <c r="E741"/>
      <c r="F741"/>
      <c r="G741"/>
      <c r="H741"/>
    </row>
    <row r="742" spans="4:8" x14ac:dyDescent="0.25">
      <c r="D742" s="13"/>
      <c r="E742"/>
      <c r="F742"/>
      <c r="G742"/>
      <c r="H742"/>
    </row>
    <row r="743" spans="4:8" x14ac:dyDescent="0.25">
      <c r="D743" s="13"/>
      <c r="E743"/>
      <c r="F743"/>
      <c r="G743"/>
      <c r="H743"/>
    </row>
    <row r="744" spans="4:8" x14ac:dyDescent="0.25">
      <c r="D744" s="13"/>
      <c r="E744"/>
      <c r="F744"/>
      <c r="G744"/>
      <c r="H744"/>
    </row>
    <row r="745" spans="4:8" x14ac:dyDescent="0.25">
      <c r="D745" s="13"/>
      <c r="E745"/>
      <c r="F745"/>
      <c r="G745"/>
      <c r="H745"/>
    </row>
    <row r="746" spans="4:8" x14ac:dyDescent="0.25">
      <c r="D746" s="13"/>
      <c r="E746"/>
      <c r="F746"/>
      <c r="G746"/>
      <c r="H746"/>
    </row>
    <row r="747" spans="4:8" x14ac:dyDescent="0.25">
      <c r="D747" s="13"/>
      <c r="E747"/>
      <c r="F747"/>
      <c r="G747"/>
      <c r="H747"/>
    </row>
    <row r="748" spans="4:8" x14ac:dyDescent="0.25">
      <c r="D748" s="13"/>
      <c r="E748"/>
      <c r="F748"/>
      <c r="G748"/>
      <c r="H748"/>
    </row>
    <row r="749" spans="4:8" x14ac:dyDescent="0.25">
      <c r="D749" s="13"/>
      <c r="E749"/>
      <c r="F749"/>
      <c r="G749"/>
      <c r="H749"/>
    </row>
    <row r="750" spans="4:8" x14ac:dyDescent="0.25">
      <c r="D750" s="13"/>
      <c r="E750"/>
      <c r="F750"/>
      <c r="G750"/>
      <c r="H750"/>
    </row>
    <row r="751" spans="4:8" x14ac:dyDescent="0.25">
      <c r="D751" s="13"/>
      <c r="E751"/>
      <c r="F751"/>
      <c r="G751"/>
      <c r="H751"/>
    </row>
    <row r="752" spans="4:8" x14ac:dyDescent="0.25">
      <c r="D752" s="13"/>
      <c r="E752"/>
      <c r="F752"/>
      <c r="G752"/>
      <c r="H752"/>
    </row>
    <row r="753" spans="4:8" x14ac:dyDescent="0.25">
      <c r="D753" s="13"/>
      <c r="E753"/>
      <c r="F753"/>
      <c r="G753"/>
      <c r="H753"/>
    </row>
    <row r="754" spans="4:8" x14ac:dyDescent="0.25">
      <c r="D754" s="13"/>
      <c r="E754"/>
      <c r="F754"/>
      <c r="G754"/>
      <c r="H754"/>
    </row>
    <row r="755" spans="4:8" x14ac:dyDescent="0.25">
      <c r="D755" s="13"/>
      <c r="E755"/>
      <c r="F755"/>
      <c r="G755"/>
      <c r="H755"/>
    </row>
    <row r="756" spans="4:8" x14ac:dyDescent="0.25">
      <c r="D756" s="13"/>
      <c r="E756"/>
      <c r="F756"/>
      <c r="G756"/>
      <c r="H756"/>
    </row>
    <row r="757" spans="4:8" x14ac:dyDescent="0.25">
      <c r="D757" s="13"/>
      <c r="E757"/>
      <c r="F757"/>
      <c r="G757"/>
      <c r="H757"/>
    </row>
    <row r="758" spans="4:8" x14ac:dyDescent="0.25">
      <c r="D758" s="13"/>
      <c r="E758"/>
      <c r="F758"/>
      <c r="G758"/>
      <c r="H758"/>
    </row>
    <row r="759" spans="4:8" x14ac:dyDescent="0.25">
      <c r="D759" s="13"/>
      <c r="E759"/>
      <c r="F759"/>
      <c r="G759"/>
      <c r="H759"/>
    </row>
    <row r="760" spans="4:8" x14ac:dyDescent="0.25">
      <c r="D760" s="13"/>
      <c r="E760"/>
      <c r="F760"/>
      <c r="G760"/>
      <c r="H760"/>
    </row>
    <row r="761" spans="4:8" x14ac:dyDescent="0.25">
      <c r="D761" s="13"/>
      <c r="E761"/>
      <c r="F761"/>
      <c r="G761"/>
      <c r="H761"/>
    </row>
    <row r="762" spans="4:8" x14ac:dyDescent="0.25">
      <c r="D762" s="13"/>
      <c r="E762"/>
      <c r="F762"/>
      <c r="G762"/>
      <c r="H762"/>
    </row>
    <row r="763" spans="4:8" x14ac:dyDescent="0.25">
      <c r="D763" s="13"/>
      <c r="E763"/>
      <c r="F763"/>
      <c r="G763"/>
      <c r="H763"/>
    </row>
    <row r="764" spans="4:8" x14ac:dyDescent="0.25">
      <c r="D764" s="13"/>
      <c r="E764"/>
      <c r="F764"/>
      <c r="G764"/>
      <c r="H764"/>
    </row>
    <row r="765" spans="4:8" x14ac:dyDescent="0.25">
      <c r="D765" s="13"/>
      <c r="E765"/>
      <c r="F765"/>
      <c r="G765"/>
      <c r="H765"/>
    </row>
    <row r="766" spans="4:8" x14ac:dyDescent="0.25">
      <c r="D766" s="13"/>
      <c r="E766"/>
      <c r="F766"/>
      <c r="G766"/>
      <c r="H766"/>
    </row>
    <row r="767" spans="4:8" x14ac:dyDescent="0.25">
      <c r="D767" s="13"/>
      <c r="E767"/>
      <c r="F767"/>
      <c r="G767"/>
      <c r="H767"/>
    </row>
    <row r="768" spans="4:8" x14ac:dyDescent="0.25">
      <c r="D768" s="13"/>
      <c r="E768"/>
      <c r="F768"/>
      <c r="G768"/>
      <c r="H768"/>
    </row>
    <row r="769" spans="4:8" x14ac:dyDescent="0.25">
      <c r="D769" s="13"/>
      <c r="E769"/>
      <c r="F769"/>
      <c r="G769"/>
      <c r="H769"/>
    </row>
    <row r="770" spans="4:8" x14ac:dyDescent="0.25">
      <c r="D770" s="13"/>
      <c r="E770"/>
      <c r="F770"/>
      <c r="G770"/>
      <c r="H770"/>
    </row>
    <row r="771" spans="4:8" x14ac:dyDescent="0.25">
      <c r="D771" s="13"/>
      <c r="E771"/>
      <c r="F771"/>
      <c r="G771"/>
      <c r="H771"/>
    </row>
    <row r="772" spans="4:8" x14ac:dyDescent="0.25">
      <c r="D772" s="13"/>
      <c r="E772"/>
      <c r="F772"/>
      <c r="G772"/>
      <c r="H772"/>
    </row>
    <row r="773" spans="4:8" x14ac:dyDescent="0.25">
      <c r="D773" s="13"/>
      <c r="E773"/>
      <c r="F773"/>
      <c r="G773"/>
      <c r="H773"/>
    </row>
    <row r="774" spans="4:8" x14ac:dyDescent="0.25">
      <c r="D774" s="13"/>
      <c r="E774"/>
      <c r="F774"/>
      <c r="G774"/>
      <c r="H774"/>
    </row>
    <row r="775" spans="4:8" x14ac:dyDescent="0.25">
      <c r="D775" s="13"/>
      <c r="E775"/>
      <c r="F775"/>
      <c r="G775"/>
      <c r="H775"/>
    </row>
    <row r="776" spans="4:8" x14ac:dyDescent="0.25">
      <c r="D776" s="13"/>
      <c r="E776"/>
      <c r="F776"/>
      <c r="G776"/>
      <c r="H776"/>
    </row>
    <row r="777" spans="4:8" x14ac:dyDescent="0.25">
      <c r="D777" s="13"/>
      <c r="E777"/>
      <c r="F777"/>
      <c r="G777"/>
      <c r="H777"/>
    </row>
    <row r="778" spans="4:8" x14ac:dyDescent="0.25">
      <c r="D778" s="13"/>
      <c r="E778"/>
      <c r="F778"/>
      <c r="G778"/>
      <c r="H778"/>
    </row>
    <row r="779" spans="4:8" x14ac:dyDescent="0.25">
      <c r="D779" s="13"/>
      <c r="E779"/>
      <c r="F779"/>
      <c r="G779"/>
      <c r="H779"/>
    </row>
    <row r="780" spans="4:8" x14ac:dyDescent="0.25">
      <c r="D780" s="13"/>
      <c r="E780"/>
      <c r="F780"/>
      <c r="G780"/>
      <c r="H780"/>
    </row>
    <row r="781" spans="4:8" x14ac:dyDescent="0.25">
      <c r="D781" s="13"/>
      <c r="E781"/>
      <c r="F781"/>
      <c r="G781"/>
      <c r="H781"/>
    </row>
    <row r="782" spans="4:8" x14ac:dyDescent="0.25">
      <c r="D782" s="13"/>
      <c r="E782"/>
      <c r="F782"/>
      <c r="G782"/>
      <c r="H782"/>
    </row>
    <row r="783" spans="4:8" x14ac:dyDescent="0.25">
      <c r="D783" s="13"/>
      <c r="E783"/>
      <c r="F783"/>
      <c r="G783"/>
      <c r="H783"/>
    </row>
    <row r="784" spans="4:8" x14ac:dyDescent="0.25">
      <c r="D784" s="13"/>
      <c r="E784"/>
      <c r="F784"/>
      <c r="G784"/>
      <c r="H784"/>
    </row>
    <row r="785" spans="4:8" x14ac:dyDescent="0.25">
      <c r="D785" s="13"/>
      <c r="E785"/>
      <c r="F785"/>
      <c r="G785"/>
      <c r="H785"/>
    </row>
    <row r="786" spans="4:8" x14ac:dyDescent="0.25">
      <c r="D786" s="13"/>
      <c r="E786"/>
      <c r="F786"/>
      <c r="G786"/>
      <c r="H786"/>
    </row>
    <row r="787" spans="4:8" x14ac:dyDescent="0.25">
      <c r="D787" s="13"/>
      <c r="E787"/>
      <c r="F787"/>
      <c r="G787"/>
      <c r="H787"/>
    </row>
    <row r="788" spans="4:8" x14ac:dyDescent="0.25">
      <c r="D788" s="13"/>
      <c r="E788"/>
      <c r="F788"/>
      <c r="G788"/>
      <c r="H788"/>
    </row>
    <row r="789" spans="4:8" x14ac:dyDescent="0.25">
      <c r="D789" s="13"/>
      <c r="E789"/>
      <c r="F789"/>
      <c r="G789"/>
      <c r="H789"/>
    </row>
    <row r="790" spans="4:8" x14ac:dyDescent="0.25">
      <c r="D790" s="13"/>
      <c r="E790"/>
      <c r="F790"/>
      <c r="G790"/>
      <c r="H790"/>
    </row>
    <row r="791" spans="4:8" x14ac:dyDescent="0.25">
      <c r="D791" s="13"/>
      <c r="E791"/>
      <c r="F791"/>
      <c r="G791"/>
      <c r="H791"/>
    </row>
    <row r="792" spans="4:8" x14ac:dyDescent="0.25">
      <c r="D792" s="13"/>
      <c r="E792"/>
      <c r="F792"/>
      <c r="G792"/>
      <c r="H792"/>
    </row>
    <row r="793" spans="4:8" x14ac:dyDescent="0.25">
      <c r="D793" s="13"/>
      <c r="E793"/>
      <c r="F793"/>
      <c r="G793"/>
      <c r="H793"/>
    </row>
    <row r="794" spans="4:8" x14ac:dyDescent="0.25">
      <c r="D794" s="13"/>
      <c r="E794"/>
      <c r="F794"/>
      <c r="G794"/>
      <c r="H794"/>
    </row>
    <row r="795" spans="4:8" x14ac:dyDescent="0.25">
      <c r="D795" s="13"/>
      <c r="E795"/>
      <c r="F795"/>
      <c r="G795"/>
      <c r="H795"/>
    </row>
    <row r="796" spans="4:8" x14ac:dyDescent="0.25">
      <c r="D796" s="13"/>
      <c r="E796"/>
      <c r="F796"/>
      <c r="G796"/>
      <c r="H796"/>
    </row>
    <row r="797" spans="4:8" x14ac:dyDescent="0.25">
      <c r="D797" s="13"/>
      <c r="E797"/>
      <c r="F797"/>
      <c r="G797"/>
      <c r="H797"/>
    </row>
    <row r="798" spans="4:8" x14ac:dyDescent="0.25">
      <c r="D798" s="13"/>
      <c r="E798"/>
      <c r="F798"/>
      <c r="G798"/>
      <c r="H798"/>
    </row>
    <row r="799" spans="4:8" x14ac:dyDescent="0.25">
      <c r="D799" s="13"/>
      <c r="E799"/>
      <c r="F799"/>
      <c r="G799"/>
      <c r="H799"/>
    </row>
    <row r="800" spans="4:8" x14ac:dyDescent="0.25">
      <c r="D800" s="13"/>
      <c r="E800"/>
      <c r="F800"/>
      <c r="G800"/>
      <c r="H800"/>
    </row>
    <row r="801" spans="4:8" x14ac:dyDescent="0.25">
      <c r="D801" s="13"/>
      <c r="E801"/>
      <c r="F801"/>
      <c r="G801"/>
      <c r="H801"/>
    </row>
    <row r="802" spans="4:8" x14ac:dyDescent="0.25">
      <c r="D802" s="13"/>
      <c r="E802"/>
      <c r="F802"/>
      <c r="G802"/>
      <c r="H802"/>
    </row>
    <row r="803" spans="4:8" x14ac:dyDescent="0.25">
      <c r="D803" s="13"/>
      <c r="E803"/>
      <c r="F803"/>
      <c r="G803"/>
      <c r="H803"/>
    </row>
    <row r="804" spans="4:8" x14ac:dyDescent="0.25">
      <c r="D804" s="13"/>
      <c r="E804"/>
      <c r="F804"/>
      <c r="G804"/>
      <c r="H804"/>
    </row>
    <row r="805" spans="4:8" x14ac:dyDescent="0.25">
      <c r="D805" s="13"/>
      <c r="E805"/>
      <c r="F805"/>
      <c r="G805"/>
      <c r="H805"/>
    </row>
    <row r="806" spans="4:8" x14ac:dyDescent="0.25">
      <c r="D806" s="13"/>
      <c r="E806"/>
      <c r="F806"/>
      <c r="G806"/>
      <c r="H806"/>
    </row>
    <row r="807" spans="4:8" x14ac:dyDescent="0.25">
      <c r="D807" s="13"/>
      <c r="E807"/>
      <c r="F807"/>
      <c r="G807"/>
      <c r="H807"/>
    </row>
    <row r="808" spans="4:8" x14ac:dyDescent="0.25">
      <c r="D808" s="13"/>
      <c r="E808"/>
      <c r="F808"/>
      <c r="G808"/>
      <c r="H808"/>
    </row>
    <row r="809" spans="4:8" x14ac:dyDescent="0.25">
      <c r="D809" s="13"/>
      <c r="E809"/>
      <c r="F809"/>
      <c r="G809"/>
      <c r="H809"/>
    </row>
    <row r="810" spans="4:8" x14ac:dyDescent="0.25">
      <c r="D810" s="13"/>
      <c r="E810"/>
      <c r="F810"/>
      <c r="G810"/>
      <c r="H810"/>
    </row>
    <row r="811" spans="4:8" x14ac:dyDescent="0.25">
      <c r="D811" s="13"/>
      <c r="E811"/>
      <c r="F811"/>
      <c r="G811"/>
      <c r="H811"/>
    </row>
    <row r="812" spans="4:8" x14ac:dyDescent="0.25">
      <c r="D812" s="13"/>
      <c r="E812"/>
      <c r="F812"/>
      <c r="G812"/>
      <c r="H812"/>
    </row>
    <row r="813" spans="4:8" x14ac:dyDescent="0.25">
      <c r="D813" s="13"/>
      <c r="E813"/>
      <c r="F813"/>
      <c r="G813"/>
      <c r="H813"/>
    </row>
    <row r="814" spans="4:8" x14ac:dyDescent="0.25">
      <c r="D814" s="13"/>
      <c r="E814"/>
      <c r="F814"/>
      <c r="G814"/>
      <c r="H814"/>
    </row>
    <row r="815" spans="4:8" x14ac:dyDescent="0.25">
      <c r="D815" s="13"/>
      <c r="E815"/>
      <c r="F815"/>
      <c r="G815"/>
      <c r="H815"/>
    </row>
    <row r="816" spans="4:8" x14ac:dyDescent="0.25">
      <c r="D816" s="13"/>
      <c r="E816"/>
      <c r="F816"/>
      <c r="G816"/>
      <c r="H816"/>
    </row>
    <row r="817" spans="4:8" x14ac:dyDescent="0.25">
      <c r="D817" s="13"/>
      <c r="E817"/>
      <c r="F817"/>
      <c r="G817"/>
      <c r="H817"/>
    </row>
    <row r="818" spans="4:8" x14ac:dyDescent="0.25">
      <c r="D818" s="13"/>
      <c r="E818"/>
      <c r="F818"/>
      <c r="G818"/>
      <c r="H818"/>
    </row>
    <row r="819" spans="4:8" x14ac:dyDescent="0.25">
      <c r="D819" s="13"/>
      <c r="E819"/>
      <c r="F819"/>
      <c r="G819"/>
      <c r="H819"/>
    </row>
    <row r="820" spans="4:8" x14ac:dyDescent="0.25">
      <c r="D820" s="13"/>
      <c r="E820"/>
      <c r="F820"/>
      <c r="G820"/>
      <c r="H820"/>
    </row>
    <row r="821" spans="4:8" x14ac:dyDescent="0.25">
      <c r="D821" s="13"/>
      <c r="E821"/>
      <c r="F821"/>
      <c r="G821"/>
      <c r="H821"/>
    </row>
    <row r="822" spans="4:8" x14ac:dyDescent="0.25">
      <c r="D822" s="13"/>
      <c r="E822"/>
      <c r="F822"/>
      <c r="G822"/>
      <c r="H822"/>
    </row>
    <row r="823" spans="4:8" x14ac:dyDescent="0.25">
      <c r="D823" s="13"/>
      <c r="E823"/>
      <c r="F823"/>
      <c r="G823"/>
      <c r="H823"/>
    </row>
    <row r="824" spans="4:8" x14ac:dyDescent="0.25">
      <c r="D824" s="13"/>
      <c r="E824"/>
      <c r="F824"/>
      <c r="G824"/>
      <c r="H824"/>
    </row>
    <row r="825" spans="4:8" x14ac:dyDescent="0.25">
      <c r="D825" s="13"/>
      <c r="E825"/>
      <c r="F825"/>
      <c r="G825"/>
      <c r="H825"/>
    </row>
    <row r="826" spans="4:8" x14ac:dyDescent="0.25">
      <c r="D826" s="13"/>
      <c r="E826"/>
      <c r="F826"/>
      <c r="G826"/>
      <c r="H826"/>
    </row>
    <row r="827" spans="4:8" x14ac:dyDescent="0.25">
      <c r="D827" s="13"/>
      <c r="E827"/>
      <c r="F827"/>
      <c r="G827"/>
      <c r="H827"/>
    </row>
    <row r="828" spans="4:8" x14ac:dyDescent="0.25">
      <c r="D828" s="13"/>
      <c r="E828"/>
      <c r="F828"/>
      <c r="G828"/>
      <c r="H828"/>
    </row>
    <row r="829" spans="4:8" x14ac:dyDescent="0.25">
      <c r="D829" s="13"/>
      <c r="E829"/>
      <c r="F829"/>
      <c r="G829"/>
      <c r="H829"/>
    </row>
    <row r="830" spans="4:8" x14ac:dyDescent="0.25">
      <c r="D830" s="13"/>
      <c r="E830"/>
      <c r="F830"/>
      <c r="G830"/>
      <c r="H830"/>
    </row>
    <row r="831" spans="4:8" x14ac:dyDescent="0.25">
      <c r="D831" s="13"/>
      <c r="E831"/>
      <c r="F831"/>
      <c r="G831"/>
      <c r="H831"/>
    </row>
    <row r="832" spans="4:8" x14ac:dyDescent="0.25">
      <c r="D832" s="13"/>
      <c r="E832"/>
      <c r="F832"/>
      <c r="G832"/>
      <c r="H832"/>
    </row>
    <row r="833" spans="4:8" x14ac:dyDescent="0.25">
      <c r="D833" s="13"/>
      <c r="E833"/>
      <c r="F833"/>
      <c r="G833"/>
      <c r="H833"/>
    </row>
    <row r="834" spans="4:8" x14ac:dyDescent="0.25">
      <c r="D834" s="13"/>
      <c r="E834"/>
      <c r="F834"/>
      <c r="G834"/>
      <c r="H834"/>
    </row>
    <row r="835" spans="4:8" x14ac:dyDescent="0.25">
      <c r="D835" s="13"/>
      <c r="E835"/>
      <c r="F835"/>
      <c r="G835"/>
      <c r="H835"/>
    </row>
    <row r="836" spans="4:8" x14ac:dyDescent="0.25">
      <c r="D836" s="13"/>
      <c r="E836"/>
      <c r="F836"/>
      <c r="G836"/>
      <c r="H836"/>
    </row>
    <row r="837" spans="4:8" x14ac:dyDescent="0.25">
      <c r="D837" s="13"/>
      <c r="E837"/>
      <c r="F837"/>
      <c r="G837"/>
      <c r="H837"/>
    </row>
    <row r="838" spans="4:8" x14ac:dyDescent="0.25">
      <c r="D838" s="13"/>
      <c r="E838"/>
      <c r="F838"/>
      <c r="G838"/>
      <c r="H838"/>
    </row>
    <row r="839" spans="4:8" x14ac:dyDescent="0.25">
      <c r="D839" s="13"/>
      <c r="E839"/>
      <c r="F839"/>
      <c r="G839"/>
      <c r="H839"/>
    </row>
    <row r="840" spans="4:8" x14ac:dyDescent="0.25">
      <c r="D840" s="13"/>
      <c r="E840"/>
      <c r="F840"/>
      <c r="G840"/>
      <c r="H840"/>
    </row>
    <row r="841" spans="4:8" x14ac:dyDescent="0.25">
      <c r="D841" s="13"/>
      <c r="E841"/>
      <c r="F841"/>
      <c r="G841"/>
      <c r="H841"/>
    </row>
    <row r="842" spans="4:8" x14ac:dyDescent="0.25">
      <c r="D842" s="13"/>
      <c r="E842"/>
      <c r="F842"/>
      <c r="G842"/>
      <c r="H842"/>
    </row>
    <row r="843" spans="4:8" x14ac:dyDescent="0.25">
      <c r="D843" s="13"/>
      <c r="E843"/>
      <c r="F843"/>
      <c r="G843"/>
      <c r="H843"/>
    </row>
    <row r="844" spans="4:8" x14ac:dyDescent="0.25">
      <c r="D844" s="13"/>
      <c r="E844"/>
      <c r="F844"/>
      <c r="G844"/>
      <c r="H844"/>
    </row>
    <row r="845" spans="4:8" x14ac:dyDescent="0.25">
      <c r="D845" s="13"/>
      <c r="E845"/>
      <c r="F845"/>
      <c r="G845"/>
      <c r="H845"/>
    </row>
    <row r="846" spans="4:8" x14ac:dyDescent="0.25">
      <c r="D846" s="13"/>
      <c r="E846"/>
      <c r="F846"/>
      <c r="G846"/>
      <c r="H846"/>
    </row>
    <row r="847" spans="4:8" x14ac:dyDescent="0.25">
      <c r="D847" s="13"/>
      <c r="E847"/>
      <c r="F847"/>
      <c r="G847"/>
      <c r="H847"/>
    </row>
    <row r="848" spans="4:8" x14ac:dyDescent="0.25">
      <c r="D848" s="13"/>
      <c r="E848"/>
      <c r="F848"/>
      <c r="G848"/>
      <c r="H848"/>
    </row>
    <row r="849" spans="4:8" x14ac:dyDescent="0.25">
      <c r="D849" s="13"/>
      <c r="E849"/>
      <c r="F849"/>
      <c r="G849"/>
      <c r="H849"/>
    </row>
    <row r="850" spans="4:8" x14ac:dyDescent="0.25">
      <c r="D850" s="13"/>
      <c r="E850"/>
      <c r="F850"/>
      <c r="G850"/>
      <c r="H850"/>
    </row>
    <row r="851" spans="4:8" x14ac:dyDescent="0.25">
      <c r="D851" s="13"/>
      <c r="E851"/>
      <c r="F851"/>
      <c r="G851"/>
      <c r="H851"/>
    </row>
    <row r="852" spans="4:8" x14ac:dyDescent="0.25">
      <c r="D852" s="13"/>
      <c r="E852"/>
      <c r="F852"/>
      <c r="G852"/>
      <c r="H852"/>
    </row>
    <row r="853" spans="4:8" x14ac:dyDescent="0.25">
      <c r="D853" s="13"/>
      <c r="E853"/>
      <c r="F853"/>
      <c r="G853"/>
      <c r="H853"/>
    </row>
    <row r="854" spans="4:8" x14ac:dyDescent="0.25">
      <c r="D854" s="13"/>
      <c r="E854"/>
      <c r="F854"/>
      <c r="G854"/>
      <c r="H854"/>
    </row>
    <row r="855" spans="4:8" x14ac:dyDescent="0.25">
      <c r="D855" s="13"/>
      <c r="E855"/>
      <c r="F855"/>
      <c r="G855"/>
      <c r="H855"/>
    </row>
    <row r="856" spans="4:8" x14ac:dyDescent="0.25">
      <c r="D856" s="13"/>
      <c r="E856"/>
      <c r="F856"/>
      <c r="G856"/>
      <c r="H856"/>
    </row>
    <row r="857" spans="4:8" x14ac:dyDescent="0.25">
      <c r="D857" s="13"/>
      <c r="E857"/>
      <c r="F857"/>
      <c r="G857"/>
      <c r="H857"/>
    </row>
    <row r="858" spans="4:8" x14ac:dyDescent="0.25">
      <c r="D858" s="13"/>
      <c r="E858"/>
      <c r="F858"/>
      <c r="G858"/>
      <c r="H858"/>
    </row>
    <row r="859" spans="4:8" x14ac:dyDescent="0.25">
      <c r="D859" s="13"/>
      <c r="E859"/>
      <c r="F859"/>
      <c r="G859"/>
      <c r="H859"/>
    </row>
    <row r="860" spans="4:8" x14ac:dyDescent="0.25">
      <c r="D860" s="13"/>
      <c r="E860"/>
      <c r="F860"/>
      <c r="G860"/>
      <c r="H860"/>
    </row>
    <row r="861" spans="4:8" x14ac:dyDescent="0.25">
      <c r="D861" s="13"/>
      <c r="E861"/>
      <c r="F861"/>
      <c r="G861"/>
      <c r="H861"/>
    </row>
    <row r="862" spans="4:8" x14ac:dyDescent="0.25">
      <c r="D862" s="13"/>
      <c r="E862"/>
      <c r="F862"/>
      <c r="G862"/>
      <c r="H862"/>
    </row>
    <row r="863" spans="4:8" x14ac:dyDescent="0.25">
      <c r="D863" s="13"/>
      <c r="E863"/>
      <c r="F863"/>
      <c r="G863"/>
      <c r="H863"/>
    </row>
    <row r="864" spans="4:8" x14ac:dyDescent="0.25">
      <c r="D864" s="13"/>
      <c r="E864"/>
      <c r="F864"/>
      <c r="G864"/>
      <c r="H864"/>
    </row>
    <row r="865" spans="4:8" x14ac:dyDescent="0.25">
      <c r="D865" s="13"/>
      <c r="E865"/>
      <c r="F865"/>
      <c r="G865"/>
      <c r="H865"/>
    </row>
    <row r="866" spans="4:8" x14ac:dyDescent="0.25">
      <c r="D866" s="13"/>
      <c r="E866"/>
      <c r="F866"/>
      <c r="G866"/>
      <c r="H866"/>
    </row>
    <row r="867" spans="4:8" x14ac:dyDescent="0.25">
      <c r="D867" s="13"/>
      <c r="E867"/>
      <c r="F867"/>
      <c r="G867"/>
      <c r="H867"/>
    </row>
    <row r="868" spans="4:8" x14ac:dyDescent="0.25">
      <c r="D868" s="13"/>
      <c r="E868"/>
      <c r="F868"/>
      <c r="G868"/>
      <c r="H868"/>
    </row>
    <row r="869" spans="4:8" x14ac:dyDescent="0.25">
      <c r="D869" s="13"/>
      <c r="E869"/>
      <c r="F869"/>
      <c r="G869"/>
      <c r="H869"/>
    </row>
    <row r="870" spans="4:8" x14ac:dyDescent="0.25">
      <c r="D870" s="13"/>
      <c r="E870"/>
      <c r="F870"/>
      <c r="G870"/>
      <c r="H870"/>
    </row>
    <row r="871" spans="4:8" x14ac:dyDescent="0.25">
      <c r="D871" s="13"/>
      <c r="E871"/>
      <c r="F871"/>
      <c r="G871"/>
      <c r="H871"/>
    </row>
    <row r="872" spans="4:8" x14ac:dyDescent="0.25">
      <c r="D872" s="13"/>
      <c r="E872"/>
      <c r="F872"/>
      <c r="G872"/>
      <c r="H872"/>
    </row>
    <row r="873" spans="4:8" x14ac:dyDescent="0.25">
      <c r="D873" s="13"/>
      <c r="E873"/>
      <c r="F873"/>
      <c r="G873"/>
      <c r="H873"/>
    </row>
    <row r="874" spans="4:8" x14ac:dyDescent="0.25">
      <c r="D874" s="13"/>
      <c r="E874"/>
      <c r="F874"/>
      <c r="G874"/>
      <c r="H874"/>
    </row>
    <row r="875" spans="4:8" x14ac:dyDescent="0.25">
      <c r="D875" s="13"/>
      <c r="E875"/>
      <c r="F875"/>
      <c r="G875"/>
      <c r="H875"/>
    </row>
    <row r="876" spans="4:8" x14ac:dyDescent="0.25">
      <c r="D876" s="13"/>
      <c r="E876"/>
      <c r="F876"/>
      <c r="G876"/>
      <c r="H876"/>
    </row>
    <row r="877" spans="4:8" x14ac:dyDescent="0.25">
      <c r="D877" s="13"/>
      <c r="E877"/>
      <c r="F877"/>
      <c r="G877"/>
      <c r="H877"/>
    </row>
    <row r="878" spans="4:8" x14ac:dyDescent="0.25">
      <c r="D878" s="13"/>
      <c r="E878"/>
      <c r="F878"/>
      <c r="G878"/>
      <c r="H878"/>
    </row>
    <row r="879" spans="4:8" x14ac:dyDescent="0.25">
      <c r="D879" s="13"/>
      <c r="E879"/>
      <c r="F879"/>
      <c r="G879"/>
      <c r="H879"/>
    </row>
    <row r="880" spans="4:8" x14ac:dyDescent="0.25">
      <c r="D880" s="13"/>
      <c r="E880"/>
      <c r="F880"/>
      <c r="G880"/>
      <c r="H880"/>
    </row>
    <row r="881" spans="4:8" x14ac:dyDescent="0.25">
      <c r="D881" s="13"/>
      <c r="E881"/>
      <c r="F881"/>
      <c r="G881"/>
      <c r="H881"/>
    </row>
    <row r="882" spans="4:8" x14ac:dyDescent="0.25">
      <c r="D882" s="13"/>
      <c r="E882"/>
      <c r="F882"/>
      <c r="G882"/>
      <c r="H882"/>
    </row>
    <row r="883" spans="4:8" x14ac:dyDescent="0.25">
      <c r="D883" s="13"/>
      <c r="E883"/>
      <c r="F883"/>
      <c r="G883"/>
      <c r="H883"/>
    </row>
    <row r="884" spans="4:8" x14ac:dyDescent="0.25">
      <c r="D884" s="13"/>
      <c r="E884"/>
      <c r="F884"/>
      <c r="G884"/>
      <c r="H884"/>
    </row>
    <row r="885" spans="4:8" x14ac:dyDescent="0.25">
      <c r="D885" s="13"/>
      <c r="E885"/>
      <c r="F885"/>
      <c r="G885"/>
      <c r="H885"/>
    </row>
    <row r="886" spans="4:8" x14ac:dyDescent="0.25">
      <c r="D886" s="13"/>
      <c r="E886"/>
      <c r="F886"/>
      <c r="G886"/>
      <c r="H886"/>
    </row>
    <row r="887" spans="4:8" x14ac:dyDescent="0.25">
      <c r="D887" s="13"/>
      <c r="E887"/>
      <c r="F887"/>
      <c r="G887"/>
      <c r="H887"/>
    </row>
    <row r="888" spans="4:8" x14ac:dyDescent="0.25">
      <c r="D888" s="13"/>
      <c r="E888"/>
      <c r="F888"/>
      <c r="G888"/>
      <c r="H888"/>
    </row>
    <row r="889" spans="4:8" x14ac:dyDescent="0.25">
      <c r="D889" s="13"/>
      <c r="E889"/>
      <c r="F889"/>
      <c r="G889"/>
      <c r="H889"/>
    </row>
    <row r="890" spans="4:8" x14ac:dyDescent="0.25">
      <c r="D890" s="13"/>
      <c r="E890"/>
      <c r="F890"/>
      <c r="G890"/>
      <c r="H890"/>
    </row>
    <row r="891" spans="4:8" x14ac:dyDescent="0.25">
      <c r="D891" s="13"/>
      <c r="E891"/>
      <c r="F891"/>
      <c r="G891"/>
      <c r="H891"/>
    </row>
    <row r="892" spans="4:8" x14ac:dyDescent="0.25">
      <c r="D892" s="13"/>
      <c r="E892"/>
      <c r="F892"/>
      <c r="G892"/>
      <c r="H892"/>
    </row>
    <row r="893" spans="4:8" x14ac:dyDescent="0.25">
      <c r="D893" s="13"/>
      <c r="E893"/>
      <c r="F893"/>
      <c r="G893"/>
      <c r="H893"/>
    </row>
    <row r="894" spans="4:8" x14ac:dyDescent="0.25">
      <c r="D894" s="13"/>
      <c r="E894"/>
      <c r="F894"/>
      <c r="G894"/>
      <c r="H894"/>
    </row>
    <row r="895" spans="4:8" x14ac:dyDescent="0.25">
      <c r="D895" s="13"/>
      <c r="E895"/>
      <c r="F895"/>
      <c r="G895"/>
      <c r="H895"/>
    </row>
    <row r="896" spans="4:8" x14ac:dyDescent="0.25">
      <c r="D896" s="13"/>
      <c r="E896"/>
      <c r="F896"/>
      <c r="G896"/>
      <c r="H896"/>
    </row>
    <row r="897" spans="4:8" x14ac:dyDescent="0.25">
      <c r="D897" s="13"/>
      <c r="E897"/>
      <c r="F897"/>
      <c r="G897"/>
      <c r="H897"/>
    </row>
    <row r="898" spans="4:8" x14ac:dyDescent="0.25">
      <c r="D898" s="13"/>
      <c r="E898"/>
      <c r="F898"/>
      <c r="G898"/>
      <c r="H898"/>
    </row>
    <row r="899" spans="4:8" x14ac:dyDescent="0.25">
      <c r="D899" s="13"/>
      <c r="E899"/>
      <c r="F899"/>
      <c r="G899"/>
      <c r="H899"/>
    </row>
    <row r="900" spans="4:8" x14ac:dyDescent="0.25">
      <c r="D900" s="13"/>
      <c r="E900"/>
      <c r="F900"/>
      <c r="G900"/>
      <c r="H900"/>
    </row>
    <row r="901" spans="4:8" x14ac:dyDescent="0.25">
      <c r="D901" s="13"/>
      <c r="E901"/>
      <c r="F901"/>
      <c r="G901"/>
      <c r="H901"/>
    </row>
    <row r="902" spans="4:8" x14ac:dyDescent="0.25">
      <c r="D902" s="13"/>
      <c r="E902"/>
      <c r="F902"/>
      <c r="G902"/>
      <c r="H902"/>
    </row>
    <row r="903" spans="4:8" x14ac:dyDescent="0.25">
      <c r="D903" s="13"/>
      <c r="E903"/>
      <c r="F903"/>
      <c r="G903"/>
      <c r="H903"/>
    </row>
    <row r="904" spans="4:8" x14ac:dyDescent="0.25">
      <c r="D904" s="13"/>
      <c r="E904"/>
      <c r="F904"/>
      <c r="G904"/>
      <c r="H904"/>
    </row>
    <row r="905" spans="4:8" x14ac:dyDescent="0.25">
      <c r="D905" s="13"/>
      <c r="E905"/>
      <c r="F905"/>
      <c r="G905"/>
      <c r="H905"/>
    </row>
    <row r="906" spans="4:8" x14ac:dyDescent="0.25">
      <c r="D906" s="13"/>
      <c r="E906"/>
      <c r="F906"/>
      <c r="G906"/>
      <c r="H906"/>
    </row>
    <row r="907" spans="4:8" x14ac:dyDescent="0.25">
      <c r="D907" s="13"/>
      <c r="E907"/>
      <c r="F907"/>
      <c r="G907"/>
      <c r="H907"/>
    </row>
    <row r="908" spans="4:8" x14ac:dyDescent="0.25">
      <c r="D908" s="13"/>
      <c r="E908"/>
      <c r="F908"/>
      <c r="G908"/>
      <c r="H908"/>
    </row>
    <row r="909" spans="4:8" x14ac:dyDescent="0.25">
      <c r="D909" s="13"/>
      <c r="E909"/>
      <c r="F909"/>
      <c r="G909"/>
      <c r="H909"/>
    </row>
    <row r="910" spans="4:8" x14ac:dyDescent="0.25">
      <c r="D910" s="13"/>
      <c r="E910"/>
      <c r="F910"/>
      <c r="G910"/>
      <c r="H910"/>
    </row>
    <row r="911" spans="4:8" x14ac:dyDescent="0.25">
      <c r="D911" s="13"/>
      <c r="E911"/>
      <c r="F911"/>
      <c r="G911"/>
      <c r="H911"/>
    </row>
    <row r="912" spans="4:8" x14ac:dyDescent="0.25">
      <c r="D912" s="13"/>
      <c r="E912"/>
      <c r="F912"/>
      <c r="G912"/>
      <c r="H912"/>
    </row>
    <row r="913" spans="4:8" x14ac:dyDescent="0.25">
      <c r="D913" s="13"/>
      <c r="E913"/>
      <c r="F913"/>
      <c r="G913"/>
      <c r="H913"/>
    </row>
    <row r="914" spans="4:8" x14ac:dyDescent="0.25">
      <c r="D914" s="13"/>
      <c r="E914"/>
      <c r="F914"/>
      <c r="G914"/>
      <c r="H914"/>
    </row>
    <row r="915" spans="4:8" x14ac:dyDescent="0.25">
      <c r="D915" s="13"/>
      <c r="E915"/>
      <c r="F915"/>
      <c r="G915"/>
      <c r="H915"/>
    </row>
    <row r="916" spans="4:8" x14ac:dyDescent="0.25">
      <c r="D916" s="13"/>
      <c r="E916"/>
      <c r="F916"/>
      <c r="G916"/>
      <c r="H916"/>
    </row>
    <row r="917" spans="4:8" x14ac:dyDescent="0.25">
      <c r="D917" s="13"/>
      <c r="E917"/>
      <c r="F917"/>
      <c r="G917"/>
      <c r="H917"/>
    </row>
    <row r="918" spans="4:8" x14ac:dyDescent="0.25">
      <c r="D918" s="13"/>
      <c r="E918"/>
      <c r="F918"/>
      <c r="G918"/>
      <c r="H918"/>
    </row>
    <row r="919" spans="4:8" x14ac:dyDescent="0.25">
      <c r="D919" s="13"/>
      <c r="E919"/>
      <c r="F919"/>
      <c r="G919"/>
      <c r="H919"/>
    </row>
    <row r="920" spans="4:8" x14ac:dyDescent="0.25">
      <c r="D920" s="13"/>
      <c r="E920"/>
      <c r="F920"/>
      <c r="G920"/>
      <c r="H920"/>
    </row>
    <row r="921" spans="4:8" x14ac:dyDescent="0.25">
      <c r="D921" s="13"/>
      <c r="E921"/>
      <c r="F921"/>
      <c r="G921"/>
      <c r="H921"/>
    </row>
    <row r="922" spans="4:8" x14ac:dyDescent="0.25">
      <c r="D922" s="13"/>
      <c r="E922"/>
      <c r="F922"/>
      <c r="G922"/>
      <c r="H922"/>
    </row>
    <row r="923" spans="4:8" x14ac:dyDescent="0.25">
      <c r="D923" s="13"/>
      <c r="E923"/>
      <c r="F923"/>
      <c r="G923"/>
      <c r="H923"/>
    </row>
    <row r="924" spans="4:8" x14ac:dyDescent="0.25">
      <c r="D924" s="13"/>
      <c r="E924"/>
      <c r="F924"/>
      <c r="G924"/>
      <c r="H924"/>
    </row>
    <row r="925" spans="4:8" x14ac:dyDescent="0.25">
      <c r="D925" s="13"/>
      <c r="E925"/>
      <c r="F925"/>
      <c r="G925"/>
      <c r="H925"/>
    </row>
    <row r="926" spans="4:8" x14ac:dyDescent="0.25">
      <c r="D926" s="13"/>
      <c r="E926"/>
      <c r="F926"/>
      <c r="G926"/>
      <c r="H926"/>
    </row>
    <row r="927" spans="4:8" x14ac:dyDescent="0.25">
      <c r="D927" s="13"/>
      <c r="E927"/>
      <c r="F927"/>
      <c r="G927"/>
      <c r="H927"/>
    </row>
    <row r="928" spans="4:8" x14ac:dyDescent="0.25">
      <c r="D928" s="13"/>
      <c r="E928"/>
      <c r="F928"/>
      <c r="G928"/>
      <c r="H928"/>
    </row>
    <row r="929" spans="4:8" x14ac:dyDescent="0.25">
      <c r="D929" s="13"/>
      <c r="E929"/>
      <c r="F929"/>
      <c r="G929"/>
      <c r="H929"/>
    </row>
    <row r="930" spans="4:8" x14ac:dyDescent="0.25">
      <c r="D930" s="13"/>
      <c r="E930"/>
      <c r="F930"/>
      <c r="G930"/>
      <c r="H930"/>
    </row>
    <row r="931" spans="4:8" x14ac:dyDescent="0.25">
      <c r="D931" s="13"/>
      <c r="E931"/>
      <c r="F931"/>
      <c r="G931"/>
      <c r="H931"/>
    </row>
    <row r="932" spans="4:8" x14ac:dyDescent="0.25">
      <c r="D932" s="13"/>
      <c r="E932"/>
      <c r="F932"/>
      <c r="G932"/>
      <c r="H932"/>
    </row>
    <row r="933" spans="4:8" x14ac:dyDescent="0.25">
      <c r="D933" s="13"/>
      <c r="E933"/>
      <c r="F933"/>
      <c r="G933"/>
      <c r="H933"/>
    </row>
    <row r="934" spans="4:8" x14ac:dyDescent="0.25">
      <c r="D934" s="13"/>
      <c r="E934"/>
      <c r="F934"/>
      <c r="G934"/>
      <c r="H934"/>
    </row>
    <row r="935" spans="4:8" x14ac:dyDescent="0.25">
      <c r="D935" s="13"/>
      <c r="E935"/>
      <c r="F935"/>
      <c r="G935"/>
      <c r="H935"/>
    </row>
    <row r="936" spans="4:8" x14ac:dyDescent="0.25">
      <c r="D936" s="13"/>
      <c r="E936"/>
      <c r="F936"/>
      <c r="G936"/>
      <c r="H936"/>
    </row>
    <row r="937" spans="4:8" x14ac:dyDescent="0.25">
      <c r="D937" s="13"/>
      <c r="E937"/>
      <c r="F937"/>
      <c r="G937"/>
      <c r="H937"/>
    </row>
    <row r="938" spans="4:8" x14ac:dyDescent="0.25">
      <c r="D938" s="13"/>
      <c r="E938"/>
      <c r="F938"/>
      <c r="G938"/>
      <c r="H938"/>
    </row>
    <row r="939" spans="4:8" x14ac:dyDescent="0.25">
      <c r="D939" s="13"/>
      <c r="E939"/>
      <c r="F939"/>
      <c r="G939"/>
      <c r="H939"/>
    </row>
    <row r="940" spans="4:8" x14ac:dyDescent="0.25">
      <c r="D940" s="13"/>
      <c r="E940"/>
      <c r="F940"/>
      <c r="G940"/>
      <c r="H940"/>
    </row>
    <row r="941" spans="4:8" x14ac:dyDescent="0.25">
      <c r="D941" s="13"/>
      <c r="E941"/>
      <c r="F941"/>
      <c r="G941"/>
      <c r="H941"/>
    </row>
    <row r="942" spans="4:8" x14ac:dyDescent="0.25">
      <c r="D942" s="13"/>
      <c r="E942"/>
      <c r="F942"/>
      <c r="G942"/>
      <c r="H942"/>
    </row>
    <row r="943" spans="4:8" x14ac:dyDescent="0.25">
      <c r="D943" s="13"/>
      <c r="E943"/>
      <c r="F943"/>
      <c r="G943"/>
      <c r="H943"/>
    </row>
    <row r="944" spans="4:8" x14ac:dyDescent="0.25">
      <c r="D944" s="13"/>
      <c r="E944"/>
      <c r="F944"/>
      <c r="G944"/>
      <c r="H944"/>
    </row>
    <row r="945" spans="4:8" x14ac:dyDescent="0.25">
      <c r="D945" s="13"/>
      <c r="E945"/>
      <c r="F945"/>
      <c r="G945"/>
      <c r="H945"/>
    </row>
    <row r="946" spans="4:8" x14ac:dyDescent="0.25">
      <c r="D946" s="13"/>
      <c r="E946"/>
      <c r="F946"/>
      <c r="G946"/>
      <c r="H946"/>
    </row>
    <row r="947" spans="4:8" x14ac:dyDescent="0.25">
      <c r="D947" s="13"/>
      <c r="E947"/>
      <c r="F947"/>
      <c r="G947"/>
      <c r="H947"/>
    </row>
    <row r="948" spans="4:8" x14ac:dyDescent="0.25">
      <c r="D948" s="13"/>
      <c r="E948"/>
      <c r="F948"/>
      <c r="G948"/>
      <c r="H948"/>
    </row>
    <row r="949" spans="4:8" x14ac:dyDescent="0.25">
      <c r="D949" s="13"/>
      <c r="E949"/>
      <c r="F949"/>
      <c r="G949"/>
      <c r="H949"/>
    </row>
    <row r="950" spans="4:8" x14ac:dyDescent="0.25">
      <c r="D950" s="13"/>
      <c r="E950"/>
      <c r="F950"/>
      <c r="G950"/>
      <c r="H950"/>
    </row>
    <row r="951" spans="4:8" x14ac:dyDescent="0.25">
      <c r="D951" s="13"/>
      <c r="E951"/>
      <c r="F951"/>
      <c r="G951"/>
      <c r="H951"/>
    </row>
    <row r="952" spans="4:8" x14ac:dyDescent="0.25">
      <c r="D952" s="13"/>
      <c r="E952"/>
      <c r="F952"/>
      <c r="G952"/>
      <c r="H952"/>
    </row>
    <row r="953" spans="4:8" x14ac:dyDescent="0.25">
      <c r="D953" s="13"/>
      <c r="E953"/>
      <c r="F953"/>
      <c r="G953"/>
      <c r="H953"/>
    </row>
    <row r="954" spans="4:8" x14ac:dyDescent="0.25">
      <c r="D954" s="13"/>
      <c r="E954"/>
      <c r="F954"/>
      <c r="G954"/>
      <c r="H954"/>
    </row>
    <row r="955" spans="4:8" x14ac:dyDescent="0.25">
      <c r="D955" s="13"/>
      <c r="E955"/>
      <c r="F955"/>
      <c r="G955"/>
      <c r="H955"/>
    </row>
    <row r="956" spans="4:8" x14ac:dyDescent="0.25">
      <c r="D956" s="13"/>
      <c r="E956"/>
      <c r="F956"/>
      <c r="G956"/>
      <c r="H956"/>
    </row>
    <row r="957" spans="4:8" x14ac:dyDescent="0.25">
      <c r="D957" s="13"/>
      <c r="E957"/>
      <c r="F957"/>
      <c r="G957"/>
      <c r="H957"/>
    </row>
    <row r="958" spans="4:8" x14ac:dyDescent="0.25">
      <c r="D958" s="13"/>
      <c r="E958"/>
      <c r="F958"/>
      <c r="G958"/>
      <c r="H958"/>
    </row>
    <row r="959" spans="4:8" x14ac:dyDescent="0.25">
      <c r="D959" s="13"/>
      <c r="E959"/>
      <c r="F959"/>
      <c r="G959"/>
      <c r="H959"/>
    </row>
    <row r="960" spans="4:8" x14ac:dyDescent="0.25">
      <c r="D960" s="13"/>
      <c r="E960"/>
      <c r="F960"/>
      <c r="G960"/>
      <c r="H960"/>
    </row>
    <row r="961" spans="4:8" x14ac:dyDescent="0.25">
      <c r="D961" s="13"/>
      <c r="E961"/>
      <c r="F961"/>
      <c r="G961"/>
      <c r="H961"/>
    </row>
    <row r="962" spans="4:8" x14ac:dyDescent="0.25">
      <c r="D962" s="13"/>
      <c r="E962"/>
      <c r="F962"/>
      <c r="G962"/>
      <c r="H962"/>
    </row>
    <row r="963" spans="4:8" x14ac:dyDescent="0.25">
      <c r="D963" s="13"/>
      <c r="E963"/>
      <c r="F963"/>
      <c r="G963"/>
      <c r="H963"/>
    </row>
    <row r="964" spans="4:8" x14ac:dyDescent="0.25">
      <c r="D964" s="13"/>
      <c r="E964"/>
      <c r="F964"/>
      <c r="G964"/>
      <c r="H964"/>
    </row>
    <row r="965" spans="4:8" x14ac:dyDescent="0.25">
      <c r="D965" s="13"/>
      <c r="E965"/>
      <c r="F965"/>
      <c r="G965"/>
      <c r="H965"/>
    </row>
    <row r="966" spans="4:8" x14ac:dyDescent="0.25">
      <c r="D966" s="13"/>
      <c r="E966"/>
      <c r="F966"/>
      <c r="G966"/>
      <c r="H966"/>
    </row>
    <row r="967" spans="4:8" x14ac:dyDescent="0.25">
      <c r="D967" s="13"/>
      <c r="E967"/>
      <c r="F967"/>
      <c r="G967"/>
      <c r="H967"/>
    </row>
    <row r="968" spans="4:8" x14ac:dyDescent="0.25">
      <c r="D968" s="13"/>
      <c r="E968"/>
      <c r="F968"/>
      <c r="G968"/>
      <c r="H968"/>
    </row>
    <row r="969" spans="4:8" x14ac:dyDescent="0.25">
      <c r="D969" s="13"/>
      <c r="E969"/>
      <c r="F969"/>
      <c r="G969"/>
      <c r="H969"/>
    </row>
    <row r="970" spans="4:8" x14ac:dyDescent="0.25">
      <c r="D970" s="13"/>
      <c r="E970"/>
      <c r="F970"/>
      <c r="G970"/>
      <c r="H970"/>
    </row>
    <row r="971" spans="4:8" x14ac:dyDescent="0.25">
      <c r="D971" s="13"/>
      <c r="E971"/>
      <c r="F971"/>
      <c r="G971"/>
      <c r="H971"/>
    </row>
    <row r="972" spans="4:8" x14ac:dyDescent="0.25">
      <c r="D972" s="13"/>
      <c r="E972"/>
      <c r="F972"/>
      <c r="G972"/>
      <c r="H972"/>
    </row>
    <row r="973" spans="4:8" x14ac:dyDescent="0.25">
      <c r="D973" s="13"/>
      <c r="E973"/>
      <c r="F973"/>
      <c r="G973"/>
      <c r="H973"/>
    </row>
    <row r="974" spans="4:8" x14ac:dyDescent="0.25">
      <c r="D974" s="13"/>
      <c r="E974"/>
      <c r="F974"/>
      <c r="G974"/>
      <c r="H974"/>
    </row>
    <row r="975" spans="4:8" x14ac:dyDescent="0.25">
      <c r="D975" s="13"/>
      <c r="E975"/>
      <c r="F975"/>
      <c r="G975"/>
      <c r="H975"/>
    </row>
    <row r="976" spans="4:8" x14ac:dyDescent="0.25">
      <c r="D976" s="13"/>
      <c r="E976"/>
      <c r="F976"/>
      <c r="G976"/>
      <c r="H976"/>
    </row>
    <row r="977" spans="4:8" x14ac:dyDescent="0.25">
      <c r="D977" s="13"/>
      <c r="E977"/>
      <c r="F977"/>
      <c r="G977"/>
      <c r="H977"/>
    </row>
    <row r="978" spans="4:8" x14ac:dyDescent="0.25">
      <c r="D978" s="13"/>
      <c r="E978"/>
      <c r="F978"/>
      <c r="G978"/>
      <c r="H978"/>
    </row>
    <row r="979" spans="4:8" x14ac:dyDescent="0.25">
      <c r="D979" s="13"/>
      <c r="E979"/>
      <c r="F979"/>
      <c r="G979"/>
      <c r="H979"/>
    </row>
    <row r="980" spans="4:8" x14ac:dyDescent="0.25">
      <c r="D980" s="13"/>
      <c r="E980"/>
      <c r="F980"/>
      <c r="G980"/>
      <c r="H980"/>
    </row>
    <row r="981" spans="4:8" x14ac:dyDescent="0.25">
      <c r="D981" s="13"/>
      <c r="E981"/>
      <c r="F981"/>
      <c r="G981"/>
      <c r="H981"/>
    </row>
    <row r="982" spans="4:8" x14ac:dyDescent="0.25">
      <c r="D982" s="13"/>
      <c r="E982"/>
      <c r="F982"/>
      <c r="G982"/>
      <c r="H982"/>
    </row>
    <row r="983" spans="4:8" x14ac:dyDescent="0.25">
      <c r="D983" s="13"/>
      <c r="E983"/>
      <c r="F983"/>
      <c r="G983"/>
      <c r="H983"/>
    </row>
    <row r="984" spans="4:8" x14ac:dyDescent="0.25">
      <c r="D984" s="13"/>
      <c r="E984"/>
      <c r="F984"/>
      <c r="G984"/>
      <c r="H984"/>
    </row>
    <row r="985" spans="4:8" x14ac:dyDescent="0.25">
      <c r="D985" s="13"/>
      <c r="E985"/>
      <c r="F985"/>
      <c r="G985"/>
      <c r="H985"/>
    </row>
    <row r="986" spans="4:8" x14ac:dyDescent="0.25">
      <c r="D986" s="13"/>
      <c r="E986"/>
      <c r="F986"/>
      <c r="G986"/>
      <c r="H986"/>
    </row>
    <row r="987" spans="4:8" x14ac:dyDescent="0.25">
      <c r="D987" s="13"/>
      <c r="E987"/>
      <c r="F987"/>
      <c r="G987"/>
      <c r="H987"/>
    </row>
    <row r="988" spans="4:8" x14ac:dyDescent="0.25">
      <c r="D988" s="13"/>
      <c r="E988"/>
      <c r="F988"/>
      <c r="G988"/>
      <c r="H988"/>
    </row>
    <row r="989" spans="4:8" x14ac:dyDescent="0.25">
      <c r="D989" s="13"/>
      <c r="E989"/>
      <c r="F989"/>
      <c r="G989"/>
      <c r="H989"/>
    </row>
    <row r="990" spans="4:8" x14ac:dyDescent="0.25">
      <c r="D990" s="13"/>
      <c r="E990"/>
      <c r="F990"/>
      <c r="G990"/>
      <c r="H990"/>
    </row>
    <row r="991" spans="4:8" x14ac:dyDescent="0.25">
      <c r="D991" s="13"/>
      <c r="E991"/>
      <c r="F991"/>
      <c r="G991"/>
      <c r="H991"/>
    </row>
    <row r="992" spans="4:8" x14ac:dyDescent="0.25">
      <c r="D992" s="13"/>
      <c r="E992"/>
      <c r="F992"/>
      <c r="G992"/>
      <c r="H992"/>
    </row>
    <row r="993" spans="1:8" x14ac:dyDescent="0.25">
      <c r="D993" s="13"/>
      <c r="E993"/>
      <c r="F993"/>
      <c r="G993"/>
      <c r="H993"/>
    </row>
    <row r="994" spans="1:8" x14ac:dyDescent="0.25">
      <c r="D994" s="13"/>
      <c r="E994"/>
      <c r="F994"/>
      <c r="G994"/>
      <c r="H994"/>
    </row>
    <row r="995" spans="1:8" x14ac:dyDescent="0.25">
      <c r="D995" s="13"/>
      <c r="E995"/>
      <c r="F995"/>
      <c r="G995"/>
      <c r="H995"/>
    </row>
    <row r="996" spans="1:8" x14ac:dyDescent="0.25">
      <c r="D996" s="13"/>
      <c r="E996"/>
      <c r="F996"/>
      <c r="G996"/>
      <c r="H996"/>
    </row>
    <row r="997" spans="1:8" x14ac:dyDescent="0.25">
      <c r="A997" s="6" t="s">
        <v>44</v>
      </c>
    </row>
    <row r="998" spans="1:8" x14ac:dyDescent="0.25">
      <c r="A998" s="6" t="s">
        <v>153</v>
      </c>
    </row>
    <row r="999" spans="1:8" x14ac:dyDescent="0.25">
      <c r="A999" s="6" t="s">
        <v>67</v>
      </c>
    </row>
    <row r="1000" spans="1:8" x14ac:dyDescent="0.25">
      <c r="A1000" s="6" t="s">
        <v>56</v>
      </c>
    </row>
    <row r="1001" spans="1:8" x14ac:dyDescent="0.25">
      <c r="A1001" s="6" t="s">
        <v>44</v>
      </c>
    </row>
    <row r="1002" spans="1:8" x14ac:dyDescent="0.25">
      <c r="A1002" s="6" t="s">
        <v>153</v>
      </c>
    </row>
    <row r="1003" spans="1:8" x14ac:dyDescent="0.25">
      <c r="A1003" s="6" t="s">
        <v>56</v>
      </c>
    </row>
    <row r="1004" spans="1:8" x14ac:dyDescent="0.25">
      <c r="A1004" s="6" t="s">
        <v>153</v>
      </c>
    </row>
    <row r="1005" spans="1:8" x14ac:dyDescent="0.25">
      <c r="A1005" s="6" t="s">
        <v>67</v>
      </c>
    </row>
    <row r="1006" spans="1:8" x14ac:dyDescent="0.25">
      <c r="A1006" s="6" t="s">
        <v>56</v>
      </c>
    </row>
    <row r="1007" spans="1:8" x14ac:dyDescent="0.25">
      <c r="A1007" s="6" t="s">
        <v>56</v>
      </c>
    </row>
    <row r="1008" spans="1:8" x14ac:dyDescent="0.25">
      <c r="A1008" s="6" t="s">
        <v>153</v>
      </c>
    </row>
    <row r="1009" spans="1:1" x14ac:dyDescent="0.25">
      <c r="A1009" s="6" t="s">
        <v>1438</v>
      </c>
    </row>
    <row r="1010" spans="1:1" x14ac:dyDescent="0.25">
      <c r="A1010" s="6" t="s">
        <v>153</v>
      </c>
    </row>
    <row r="1011" spans="1:1" x14ac:dyDescent="0.25">
      <c r="A1011" s="6" t="s">
        <v>67</v>
      </c>
    </row>
    <row r="1012" spans="1:1" x14ac:dyDescent="0.25">
      <c r="A1012" s="6" t="s">
        <v>153</v>
      </c>
    </row>
    <row r="1013" spans="1:1" x14ac:dyDescent="0.25">
      <c r="A1013" s="6" t="s">
        <v>56</v>
      </c>
    </row>
    <row r="1014" spans="1:1" x14ac:dyDescent="0.25">
      <c r="A1014" s="6" t="s">
        <v>56</v>
      </c>
    </row>
    <row r="1015" spans="1:1" x14ac:dyDescent="0.25">
      <c r="A1015" s="6" t="s">
        <v>153</v>
      </c>
    </row>
    <row r="1016" spans="1:1" x14ac:dyDescent="0.25">
      <c r="A1016" s="6" t="s">
        <v>67</v>
      </c>
    </row>
    <row r="1017" spans="1:1" x14ac:dyDescent="0.25">
      <c r="A1017" s="6" t="s">
        <v>56</v>
      </c>
    </row>
    <row r="1018" spans="1:1" x14ac:dyDescent="0.25">
      <c r="A1018" s="6" t="s">
        <v>1223</v>
      </c>
    </row>
    <row r="1019" spans="1:1" x14ac:dyDescent="0.25">
      <c r="A1019" s="6" t="s">
        <v>1438</v>
      </c>
    </row>
    <row r="1020" spans="1:1" x14ac:dyDescent="0.25">
      <c r="A1020" s="6" t="s">
        <v>56</v>
      </c>
    </row>
    <row r="1021" spans="1:1" x14ac:dyDescent="0.25">
      <c r="A1021" s="6" t="s">
        <v>67</v>
      </c>
    </row>
    <row r="1022" spans="1:1" x14ac:dyDescent="0.25">
      <c r="A1022" s="6" t="s">
        <v>44</v>
      </c>
    </row>
    <row r="1023" spans="1:1" x14ac:dyDescent="0.25">
      <c r="A1023" s="6" t="s">
        <v>56</v>
      </c>
    </row>
    <row r="1024" spans="1:1" x14ac:dyDescent="0.25">
      <c r="A1024" s="6" t="s">
        <v>153</v>
      </c>
    </row>
    <row r="1025" spans="1:1" x14ac:dyDescent="0.25">
      <c r="A1025" s="6" t="s">
        <v>56</v>
      </c>
    </row>
    <row r="1026" spans="1:1" x14ac:dyDescent="0.25">
      <c r="A1026" s="6" t="s">
        <v>1223</v>
      </c>
    </row>
    <row r="1027" spans="1:1" x14ac:dyDescent="0.25">
      <c r="A1027" s="6" t="s">
        <v>56</v>
      </c>
    </row>
    <row r="1028" spans="1:1" x14ac:dyDescent="0.25">
      <c r="A1028" s="6" t="s">
        <v>153</v>
      </c>
    </row>
    <row r="1029" spans="1:1" x14ac:dyDescent="0.25">
      <c r="A1029" s="6" t="s">
        <v>67</v>
      </c>
    </row>
    <row r="1030" spans="1:1" x14ac:dyDescent="0.25">
      <c r="A1030" s="6" t="s">
        <v>44</v>
      </c>
    </row>
    <row r="1031" spans="1:1" x14ac:dyDescent="0.25">
      <c r="A1031" s="6" t="s">
        <v>56</v>
      </c>
    </row>
    <row r="1032" spans="1:1" x14ac:dyDescent="0.25">
      <c r="A1032" s="6" t="s">
        <v>44</v>
      </c>
    </row>
    <row r="1033" spans="1:1" x14ac:dyDescent="0.25">
      <c r="A1033" s="6" t="s">
        <v>56</v>
      </c>
    </row>
    <row r="1034" spans="1:1" x14ac:dyDescent="0.25">
      <c r="A1034" s="6" t="s">
        <v>153</v>
      </c>
    </row>
    <row r="1035" spans="1:1" x14ac:dyDescent="0.25">
      <c r="A1035" s="6" t="s">
        <v>1223</v>
      </c>
    </row>
    <row r="1036" spans="1:1" x14ac:dyDescent="0.25">
      <c r="A1036" s="6" t="s">
        <v>1438</v>
      </c>
    </row>
    <row r="1037" spans="1:1" x14ac:dyDescent="0.25">
      <c r="A1037" s="6" t="s">
        <v>56</v>
      </c>
    </row>
    <row r="1038" spans="1:1" x14ac:dyDescent="0.25">
      <c r="A1038" s="6" t="s">
        <v>67</v>
      </c>
    </row>
    <row r="1039" spans="1:1" x14ac:dyDescent="0.25">
      <c r="A1039" s="6" t="s">
        <v>1438</v>
      </c>
    </row>
    <row r="1040" spans="1:1" x14ac:dyDescent="0.25">
      <c r="A1040" s="6" t="s">
        <v>153</v>
      </c>
    </row>
    <row r="1041" spans="1:1" x14ac:dyDescent="0.25">
      <c r="A1041" s="6" t="s">
        <v>67</v>
      </c>
    </row>
    <row r="1042" spans="1:1" x14ac:dyDescent="0.25">
      <c r="A1042" s="6" t="s">
        <v>1223</v>
      </c>
    </row>
    <row r="1043" spans="1:1" x14ac:dyDescent="0.25">
      <c r="A1043" s="6" t="s">
        <v>44</v>
      </c>
    </row>
    <row r="1044" spans="1:1" x14ac:dyDescent="0.25">
      <c r="A1044" s="6" t="s">
        <v>56</v>
      </c>
    </row>
    <row r="1045" spans="1:1" x14ac:dyDescent="0.25">
      <c r="A1045" s="6" t="s">
        <v>153</v>
      </c>
    </row>
    <row r="1046" spans="1:1" x14ac:dyDescent="0.25">
      <c r="A1046" s="6" t="s">
        <v>67</v>
      </c>
    </row>
    <row r="1047" spans="1:1" x14ac:dyDescent="0.25">
      <c r="A1047" s="6" t="s">
        <v>56</v>
      </c>
    </row>
    <row r="1048" spans="1:1" x14ac:dyDescent="0.25">
      <c r="A1048" s="6" t="s">
        <v>44</v>
      </c>
    </row>
    <row r="1049" spans="1:1" x14ac:dyDescent="0.25">
      <c r="A1049" s="6" t="s">
        <v>67</v>
      </c>
    </row>
    <row r="1050" spans="1:1" x14ac:dyDescent="0.25">
      <c r="A1050" s="6" t="s">
        <v>56</v>
      </c>
    </row>
    <row r="1051" spans="1:1" x14ac:dyDescent="0.25">
      <c r="A1051" s="6" t="s">
        <v>1438</v>
      </c>
    </row>
    <row r="1052" spans="1:1" x14ac:dyDescent="0.25">
      <c r="A1052" s="6" t="s">
        <v>56</v>
      </c>
    </row>
    <row r="1053" spans="1:1" x14ac:dyDescent="0.25">
      <c r="A1053" s="6" t="s">
        <v>1223</v>
      </c>
    </row>
    <row r="1054" spans="1:1" x14ac:dyDescent="0.25">
      <c r="A1054" s="6" t="s">
        <v>56</v>
      </c>
    </row>
    <row r="1055" spans="1:1" x14ac:dyDescent="0.25">
      <c r="A1055" s="6" t="s">
        <v>44</v>
      </c>
    </row>
    <row r="1056" spans="1:1" x14ac:dyDescent="0.25">
      <c r="A1056" s="6" t="s">
        <v>1438</v>
      </c>
    </row>
    <row r="1057" spans="1:1" x14ac:dyDescent="0.25">
      <c r="A1057" s="6" t="s">
        <v>56</v>
      </c>
    </row>
    <row r="1058" spans="1:1" x14ac:dyDescent="0.25">
      <c r="A1058" s="6" t="s">
        <v>56</v>
      </c>
    </row>
    <row r="1059" spans="1:1" x14ac:dyDescent="0.25">
      <c r="A1059" s="6" t="s">
        <v>1223</v>
      </c>
    </row>
    <row r="1060" spans="1:1" x14ac:dyDescent="0.25">
      <c r="A1060" s="6" t="s">
        <v>56</v>
      </c>
    </row>
    <row r="1061" spans="1:1" x14ac:dyDescent="0.25">
      <c r="A1061" s="6" t="s">
        <v>1438</v>
      </c>
    </row>
    <row r="1062" spans="1:1" x14ac:dyDescent="0.25">
      <c r="A1062" s="6" t="s">
        <v>56</v>
      </c>
    </row>
    <row r="1063" spans="1:1" x14ac:dyDescent="0.25">
      <c r="A1063" s="6" t="s">
        <v>44</v>
      </c>
    </row>
    <row r="1064" spans="1:1" x14ac:dyDescent="0.25">
      <c r="A1064" s="6" t="s">
        <v>1438</v>
      </c>
    </row>
    <row r="1065" spans="1:1" x14ac:dyDescent="0.25">
      <c r="A1065" s="6" t="s">
        <v>44</v>
      </c>
    </row>
    <row r="1066" spans="1:1" x14ac:dyDescent="0.25">
      <c r="A1066" s="6" t="s">
        <v>153</v>
      </c>
    </row>
    <row r="1067" spans="1:1" x14ac:dyDescent="0.25">
      <c r="A1067" s="6" t="s">
        <v>153</v>
      </c>
    </row>
    <row r="1068" spans="1:1" x14ac:dyDescent="0.25">
      <c r="A1068" s="6" t="s">
        <v>1223</v>
      </c>
    </row>
    <row r="1069" spans="1:1" x14ac:dyDescent="0.25">
      <c r="A1069" s="6" t="s">
        <v>153</v>
      </c>
    </row>
    <row r="1070" spans="1:1" x14ac:dyDescent="0.25">
      <c r="A1070" s="6" t="s">
        <v>1223</v>
      </c>
    </row>
    <row r="1071" spans="1:1" x14ac:dyDescent="0.25">
      <c r="A1071" s="6" t="s">
        <v>44</v>
      </c>
    </row>
    <row r="1072" spans="1:1" x14ac:dyDescent="0.25">
      <c r="A1072" s="6" t="s">
        <v>1438</v>
      </c>
    </row>
    <row r="1073" spans="1:1" x14ac:dyDescent="0.25">
      <c r="A1073" s="6" t="s">
        <v>153</v>
      </c>
    </row>
    <row r="1074" spans="1:1" x14ac:dyDescent="0.25">
      <c r="A1074" s="6" t="s">
        <v>44</v>
      </c>
    </row>
    <row r="1075" spans="1:1" x14ac:dyDescent="0.25">
      <c r="A1075" s="6" t="s">
        <v>1223</v>
      </c>
    </row>
    <row r="1076" spans="1:1" x14ac:dyDescent="0.25">
      <c r="A1076" s="6" t="s">
        <v>153</v>
      </c>
    </row>
    <row r="1077" spans="1:1" x14ac:dyDescent="0.25">
      <c r="A1077" s="6" t="s">
        <v>44</v>
      </c>
    </row>
    <row r="1078" spans="1:1" x14ac:dyDescent="0.25">
      <c r="A1078" s="6" t="s">
        <v>1223</v>
      </c>
    </row>
    <row r="1079" spans="1:1" x14ac:dyDescent="0.25">
      <c r="A1079" s="6" t="s">
        <v>44</v>
      </c>
    </row>
    <row r="1080" spans="1:1" x14ac:dyDescent="0.25">
      <c r="A1080" s="6" t="s">
        <v>153</v>
      </c>
    </row>
    <row r="1081" spans="1:1" x14ac:dyDescent="0.25">
      <c r="A1081" s="6" t="s">
        <v>1223</v>
      </c>
    </row>
    <row r="1082" spans="1:1" x14ac:dyDescent="0.25">
      <c r="A1082" s="6" t="s">
        <v>1438</v>
      </c>
    </row>
    <row r="1083" spans="1:1" x14ac:dyDescent="0.25">
      <c r="A1083" s="6" t="s">
        <v>153</v>
      </c>
    </row>
    <row r="1084" spans="1:1" x14ac:dyDescent="0.25">
      <c r="A1084" s="6" t="s">
        <v>44</v>
      </c>
    </row>
    <row r="1085" spans="1:1" x14ac:dyDescent="0.25">
      <c r="A1085" s="6" t="s">
        <v>44</v>
      </c>
    </row>
    <row r="1086" spans="1:1" x14ac:dyDescent="0.25">
      <c r="A1086" s="6" t="s">
        <v>1438</v>
      </c>
    </row>
    <row r="1087" spans="1:1" x14ac:dyDescent="0.25">
      <c r="A1087" s="6" t="s">
        <v>153</v>
      </c>
    </row>
    <row r="1088" spans="1:1" x14ac:dyDescent="0.25">
      <c r="A1088" s="6" t="s">
        <v>153</v>
      </c>
    </row>
    <row r="1089" spans="1:1" x14ac:dyDescent="0.25">
      <c r="A1089" s="6" t="s">
        <v>1223</v>
      </c>
    </row>
    <row r="1090" spans="1:1" x14ac:dyDescent="0.25">
      <c r="A1090" s="6" t="s">
        <v>1438</v>
      </c>
    </row>
    <row r="1091" spans="1:1" x14ac:dyDescent="0.25">
      <c r="A1091" s="6" t="s">
        <v>1223</v>
      </c>
    </row>
    <row r="1092" spans="1:1" x14ac:dyDescent="0.25">
      <c r="A1092" s="6" t="s">
        <v>153</v>
      </c>
    </row>
    <row r="1093" spans="1:1" x14ac:dyDescent="0.25">
      <c r="A1093" s="6" t="s">
        <v>153</v>
      </c>
    </row>
    <row r="1094" spans="1:1" x14ac:dyDescent="0.25">
      <c r="A1094" s="6" t="s">
        <v>153</v>
      </c>
    </row>
    <row r="1095" spans="1:1" x14ac:dyDescent="0.25">
      <c r="A1095" s="6" t="s">
        <v>1223</v>
      </c>
    </row>
    <row r="1096" spans="1:1" x14ac:dyDescent="0.25">
      <c r="A1096" s="6" t="s">
        <v>44</v>
      </c>
    </row>
    <row r="1097" spans="1:1" x14ac:dyDescent="0.25">
      <c r="A1097" s="6" t="s">
        <v>153</v>
      </c>
    </row>
    <row r="1098" spans="1:1" x14ac:dyDescent="0.25">
      <c r="A1098" s="6" t="s">
        <v>1223</v>
      </c>
    </row>
    <row r="1099" spans="1:1" x14ac:dyDescent="0.25">
      <c r="A1099" s="6" t="s">
        <v>1438</v>
      </c>
    </row>
    <row r="1100" spans="1:1" x14ac:dyDescent="0.25">
      <c r="A1100" s="6" t="s">
        <v>1223</v>
      </c>
    </row>
    <row r="1101" spans="1:1" x14ac:dyDescent="0.25">
      <c r="A1101" s="6" t="s">
        <v>1223</v>
      </c>
    </row>
    <row r="1102" spans="1:1" x14ac:dyDescent="0.25">
      <c r="A1102" s="6" t="s">
        <v>44</v>
      </c>
    </row>
    <row r="1103" spans="1:1" x14ac:dyDescent="0.25">
      <c r="A1103" s="6" t="s">
        <v>1438</v>
      </c>
    </row>
    <row r="1104" spans="1:1" x14ac:dyDescent="0.25">
      <c r="A1104" s="6" t="s">
        <v>56</v>
      </c>
    </row>
    <row r="1105" spans="1:1" x14ac:dyDescent="0.25">
      <c r="A1105" s="6" t="s">
        <v>56</v>
      </c>
    </row>
    <row r="1106" spans="1:1" x14ac:dyDescent="0.25">
      <c r="A1106" s="6" t="s">
        <v>1438</v>
      </c>
    </row>
    <row r="1107" spans="1:1" x14ac:dyDescent="0.25">
      <c r="A1107" s="6" t="s">
        <v>1223</v>
      </c>
    </row>
    <row r="1108" spans="1:1" x14ac:dyDescent="0.25">
      <c r="A1108" s="6" t="s">
        <v>1438</v>
      </c>
    </row>
    <row r="1109" spans="1:1" x14ac:dyDescent="0.25">
      <c r="A1109" s="6" t="s">
        <v>1223</v>
      </c>
    </row>
    <row r="1110" spans="1:1" x14ac:dyDescent="0.25">
      <c r="A1110" s="6" t="s">
        <v>56</v>
      </c>
    </row>
    <row r="1111" spans="1:1" x14ac:dyDescent="0.25">
      <c r="A1111" s="6" t="s">
        <v>44</v>
      </c>
    </row>
    <row r="1112" spans="1:1" x14ac:dyDescent="0.25">
      <c r="A1112" s="6" t="s">
        <v>1223</v>
      </c>
    </row>
    <row r="1113" spans="1:1" x14ac:dyDescent="0.25">
      <c r="A1113" s="6" t="s">
        <v>1438</v>
      </c>
    </row>
    <row r="1114" spans="1:1" x14ac:dyDescent="0.25">
      <c r="A1114" s="6" t="s">
        <v>1223</v>
      </c>
    </row>
    <row r="1115" spans="1:1" x14ac:dyDescent="0.25">
      <c r="A1115" s="6" t="s">
        <v>153</v>
      </c>
    </row>
    <row r="1116" spans="1:1" x14ac:dyDescent="0.25">
      <c r="A1116" s="6" t="s">
        <v>1438</v>
      </c>
    </row>
    <row r="1117" spans="1:1" x14ac:dyDescent="0.25">
      <c r="A1117" s="6" t="s">
        <v>153</v>
      </c>
    </row>
    <row r="1118" spans="1:1" x14ac:dyDescent="0.25">
      <c r="A1118" s="6" t="s">
        <v>44</v>
      </c>
    </row>
    <row r="1119" spans="1:1" x14ac:dyDescent="0.25">
      <c r="A1119" s="6" t="s">
        <v>56</v>
      </c>
    </row>
    <row r="1120" spans="1:1" x14ac:dyDescent="0.25">
      <c r="A1120" s="6" t="s">
        <v>153</v>
      </c>
    </row>
    <row r="1121" spans="1:1" x14ac:dyDescent="0.25">
      <c r="A1121" s="6" t="s">
        <v>56</v>
      </c>
    </row>
    <row r="1122" spans="1:1" x14ac:dyDescent="0.25">
      <c r="A1122" s="6" t="s">
        <v>1223</v>
      </c>
    </row>
    <row r="1123" spans="1:1" x14ac:dyDescent="0.25">
      <c r="A1123" s="6" t="s">
        <v>153</v>
      </c>
    </row>
    <row r="1124" spans="1:1" x14ac:dyDescent="0.25">
      <c r="A1124" s="6" t="s">
        <v>56</v>
      </c>
    </row>
    <row r="1125" spans="1:1" x14ac:dyDescent="0.25">
      <c r="A1125" s="6" t="s">
        <v>153</v>
      </c>
    </row>
    <row r="1126" spans="1:1" x14ac:dyDescent="0.25">
      <c r="A1126" s="6" t="s">
        <v>44</v>
      </c>
    </row>
    <row r="1127" spans="1:1" x14ac:dyDescent="0.25">
      <c r="A1127" s="6" t="s">
        <v>1438</v>
      </c>
    </row>
    <row r="1128" spans="1:1" x14ac:dyDescent="0.25">
      <c r="A1128" s="6" t="s">
        <v>153</v>
      </c>
    </row>
    <row r="1129" spans="1:1" x14ac:dyDescent="0.25">
      <c r="A1129" s="6" t="s">
        <v>153</v>
      </c>
    </row>
    <row r="1130" spans="1:1" x14ac:dyDescent="0.25">
      <c r="A1130" s="6" t="s">
        <v>56</v>
      </c>
    </row>
    <row r="1131" spans="1:1" x14ac:dyDescent="0.25">
      <c r="A1131" s="6" t="s">
        <v>44</v>
      </c>
    </row>
    <row r="1132" spans="1:1" x14ac:dyDescent="0.25">
      <c r="A1132" s="6" t="s">
        <v>1438</v>
      </c>
    </row>
    <row r="1133" spans="1:1" x14ac:dyDescent="0.25">
      <c r="A1133" s="6" t="s">
        <v>56</v>
      </c>
    </row>
    <row r="1134" spans="1:1" x14ac:dyDescent="0.25">
      <c r="A1134" s="6" t="s">
        <v>153</v>
      </c>
    </row>
    <row r="1135" spans="1:1" x14ac:dyDescent="0.25">
      <c r="A1135" s="6" t="s">
        <v>44</v>
      </c>
    </row>
    <row r="1136" spans="1:1" x14ac:dyDescent="0.25">
      <c r="A1136" s="6" t="s">
        <v>56</v>
      </c>
    </row>
    <row r="1137" spans="1:1" x14ac:dyDescent="0.25">
      <c r="A1137" s="6" t="s">
        <v>1438</v>
      </c>
    </row>
    <row r="1138" spans="1:1" x14ac:dyDescent="0.25">
      <c r="A1138" s="6" t="s">
        <v>1223</v>
      </c>
    </row>
    <row r="1139" spans="1:1" x14ac:dyDescent="0.25">
      <c r="A1139" s="6" t="s">
        <v>56</v>
      </c>
    </row>
    <row r="1140" spans="1:1" x14ac:dyDescent="0.25">
      <c r="A1140" s="6" t="s">
        <v>44</v>
      </c>
    </row>
    <row r="1141" spans="1:1" x14ac:dyDescent="0.25">
      <c r="A1141" s="6" t="s">
        <v>56</v>
      </c>
    </row>
    <row r="1142" spans="1:1" x14ac:dyDescent="0.25">
      <c r="A1142" s="6" t="s">
        <v>1438</v>
      </c>
    </row>
    <row r="1143" spans="1:1" x14ac:dyDescent="0.25">
      <c r="A1143" s="6" t="s">
        <v>1223</v>
      </c>
    </row>
    <row r="1144" spans="1:1" x14ac:dyDescent="0.25">
      <c r="A1144" s="6" t="s">
        <v>56</v>
      </c>
    </row>
    <row r="1145" spans="1:1" x14ac:dyDescent="0.25">
      <c r="A1145" s="6" t="s">
        <v>1223</v>
      </c>
    </row>
    <row r="1146" spans="1:1" x14ac:dyDescent="0.25">
      <c r="A1146" s="6" t="s">
        <v>1438</v>
      </c>
    </row>
    <row r="1147" spans="1:1" x14ac:dyDescent="0.25">
      <c r="A1147" s="6" t="s">
        <v>56</v>
      </c>
    </row>
    <row r="1148" spans="1:1" x14ac:dyDescent="0.25">
      <c r="A1148" s="6" t="s">
        <v>1438</v>
      </c>
    </row>
    <row r="1149" spans="1:1" x14ac:dyDescent="0.25">
      <c r="A1149" s="6" t="s">
        <v>153</v>
      </c>
    </row>
    <row r="1150" spans="1:1" x14ac:dyDescent="0.25">
      <c r="A1150" s="6" t="s">
        <v>56</v>
      </c>
    </row>
    <row r="1151" spans="1:1" x14ac:dyDescent="0.25">
      <c r="A1151" s="6" t="s">
        <v>153</v>
      </c>
    </row>
    <row r="1152" spans="1:1" x14ac:dyDescent="0.25">
      <c r="A1152" s="6" t="s">
        <v>44</v>
      </c>
    </row>
    <row r="1153" spans="1:1" x14ac:dyDescent="0.25">
      <c r="A1153" s="6" t="s">
        <v>1438</v>
      </c>
    </row>
    <row r="1154" spans="1:1" x14ac:dyDescent="0.25">
      <c r="A1154" s="6" t="s">
        <v>56</v>
      </c>
    </row>
    <row r="1155" spans="1:1" x14ac:dyDescent="0.25">
      <c r="A1155" s="6" t="s">
        <v>153</v>
      </c>
    </row>
    <row r="1156" spans="1:1" x14ac:dyDescent="0.25">
      <c r="A1156" s="6" t="s">
        <v>1438</v>
      </c>
    </row>
    <row r="1157" spans="1:1" x14ac:dyDescent="0.25">
      <c r="A1157" s="6" t="s">
        <v>1223</v>
      </c>
    </row>
    <row r="1158" spans="1:1" x14ac:dyDescent="0.25">
      <c r="A1158" s="6" t="s">
        <v>56</v>
      </c>
    </row>
    <row r="1159" spans="1:1" x14ac:dyDescent="0.25">
      <c r="A1159" s="6" t="s">
        <v>44</v>
      </c>
    </row>
    <row r="1160" spans="1:1" x14ac:dyDescent="0.25">
      <c r="A1160" s="6" t="s">
        <v>1438</v>
      </c>
    </row>
    <row r="1161" spans="1:1" x14ac:dyDescent="0.25">
      <c r="A1161" s="6" t="s">
        <v>44</v>
      </c>
    </row>
    <row r="1162" spans="1:1" x14ac:dyDescent="0.25">
      <c r="A1162" s="6" t="s">
        <v>56</v>
      </c>
    </row>
    <row r="1163" spans="1:1" x14ac:dyDescent="0.25">
      <c r="A1163" s="6" t="s">
        <v>67</v>
      </c>
    </row>
    <row r="1164" spans="1:1" x14ac:dyDescent="0.25">
      <c r="A1164" s="6" t="s">
        <v>67</v>
      </c>
    </row>
    <row r="1165" spans="1:1" x14ac:dyDescent="0.25">
      <c r="A1165" s="6" t="s">
        <v>56</v>
      </c>
    </row>
    <row r="1166" spans="1:1" x14ac:dyDescent="0.25">
      <c r="A1166" s="6" t="s">
        <v>1223</v>
      </c>
    </row>
    <row r="1167" spans="1:1" x14ac:dyDescent="0.25">
      <c r="A1167" s="6" t="s">
        <v>1438</v>
      </c>
    </row>
    <row r="1168" spans="1:1" x14ac:dyDescent="0.25">
      <c r="A1168" s="6" t="s">
        <v>153</v>
      </c>
    </row>
    <row r="1169" spans="1:1" x14ac:dyDescent="0.25">
      <c r="A1169" s="6" t="s">
        <v>56</v>
      </c>
    </row>
    <row r="1170" spans="1:1" x14ac:dyDescent="0.25">
      <c r="A1170" s="6" t="s">
        <v>1223</v>
      </c>
    </row>
    <row r="1171" spans="1:1" x14ac:dyDescent="0.25">
      <c r="A1171" s="6" t="s">
        <v>153</v>
      </c>
    </row>
    <row r="1172" spans="1:1" x14ac:dyDescent="0.25">
      <c r="A1172" s="6" t="s">
        <v>56</v>
      </c>
    </row>
    <row r="1173" spans="1:1" x14ac:dyDescent="0.25">
      <c r="A1173" s="6" t="s">
        <v>1438</v>
      </c>
    </row>
    <row r="1174" spans="1:1" x14ac:dyDescent="0.25">
      <c r="A1174" s="6" t="s">
        <v>67</v>
      </c>
    </row>
    <row r="1175" spans="1:1" x14ac:dyDescent="0.25">
      <c r="A1175" s="6" t="s">
        <v>153</v>
      </c>
    </row>
    <row r="1176" spans="1:1" x14ac:dyDescent="0.25">
      <c r="A1176" s="6" t="s">
        <v>1438</v>
      </c>
    </row>
    <row r="1177" spans="1:1" x14ac:dyDescent="0.25">
      <c r="A1177" s="6" t="s">
        <v>1223</v>
      </c>
    </row>
    <row r="1178" spans="1:1" x14ac:dyDescent="0.25">
      <c r="A1178" s="6" t="s">
        <v>153</v>
      </c>
    </row>
    <row r="1179" spans="1:1" x14ac:dyDescent="0.25">
      <c r="A1179" s="6" t="s">
        <v>1438</v>
      </c>
    </row>
    <row r="1180" spans="1:1" x14ac:dyDescent="0.25">
      <c r="A1180" s="6" t="s">
        <v>153</v>
      </c>
    </row>
    <row r="1181" spans="1:1" x14ac:dyDescent="0.25">
      <c r="A1181" s="6" t="s">
        <v>67</v>
      </c>
    </row>
    <row r="1182" spans="1:1" x14ac:dyDescent="0.25">
      <c r="A1182" s="6" t="s">
        <v>1223</v>
      </c>
    </row>
    <row r="1183" spans="1:1" x14ac:dyDescent="0.25">
      <c r="A1183" s="6" t="s">
        <v>1438</v>
      </c>
    </row>
    <row r="1184" spans="1:1" x14ac:dyDescent="0.25">
      <c r="A1184" s="6" t="s">
        <v>67</v>
      </c>
    </row>
    <row r="1185" spans="1:1" x14ac:dyDescent="0.25">
      <c r="A1185" s="6" t="s">
        <v>153</v>
      </c>
    </row>
    <row r="1186" spans="1:1" x14ac:dyDescent="0.25">
      <c r="A1186" s="6" t="s">
        <v>67</v>
      </c>
    </row>
    <row r="1187" spans="1:1" x14ac:dyDescent="0.25">
      <c r="A1187" s="6" t="s">
        <v>67</v>
      </c>
    </row>
    <row r="1188" spans="1:1" x14ac:dyDescent="0.25">
      <c r="A1188" s="6" t="s">
        <v>153</v>
      </c>
    </row>
    <row r="1189" spans="1:1" x14ac:dyDescent="0.25">
      <c r="A1189" s="6" t="s">
        <v>67</v>
      </c>
    </row>
    <row r="1190" spans="1:1" x14ac:dyDescent="0.25">
      <c r="A1190" s="6" t="s">
        <v>44</v>
      </c>
    </row>
    <row r="1191" spans="1:1" x14ac:dyDescent="0.25">
      <c r="A1191" s="6" t="s">
        <v>67</v>
      </c>
    </row>
    <row r="1192" spans="1:1" x14ac:dyDescent="0.25">
      <c r="A1192" s="6" t="s">
        <v>44</v>
      </c>
    </row>
    <row r="1193" spans="1:1" x14ac:dyDescent="0.25">
      <c r="A1193" s="6" t="s">
        <v>153</v>
      </c>
    </row>
    <row r="1194" spans="1:1" x14ac:dyDescent="0.25">
      <c r="A1194" s="6" t="s">
        <v>153</v>
      </c>
    </row>
    <row r="1195" spans="1:1" x14ac:dyDescent="0.25">
      <c r="A1195" s="6" t="s">
        <v>67</v>
      </c>
    </row>
    <row r="1196" spans="1:1" x14ac:dyDescent="0.25">
      <c r="A1196" s="6" t="s">
        <v>44</v>
      </c>
    </row>
    <row r="1197" spans="1:1" x14ac:dyDescent="0.25">
      <c r="A1197" s="6" t="s">
        <v>67</v>
      </c>
    </row>
    <row r="1198" spans="1:1" x14ac:dyDescent="0.25">
      <c r="A1198" s="6" t="s">
        <v>67</v>
      </c>
    </row>
    <row r="1199" spans="1:1" x14ac:dyDescent="0.25">
      <c r="A1199" s="6" t="s">
        <v>44</v>
      </c>
    </row>
    <row r="1200" spans="1:1" x14ac:dyDescent="0.25">
      <c r="A1200" s="6" t="s">
        <v>67</v>
      </c>
    </row>
    <row r="1201" spans="1:1" x14ac:dyDescent="0.25">
      <c r="A1201" s="6" t="s">
        <v>44</v>
      </c>
    </row>
    <row r="1202" spans="1:1" x14ac:dyDescent="0.25">
      <c r="A1202" s="6" t="s">
        <v>44</v>
      </c>
    </row>
    <row r="1203" spans="1:1" x14ac:dyDescent="0.25">
      <c r="A1203" s="6" t="s">
        <v>44</v>
      </c>
    </row>
    <row r="1204" spans="1:1" x14ac:dyDescent="0.25">
      <c r="A1204" s="6" t="s">
        <v>67</v>
      </c>
    </row>
    <row r="1205" spans="1:1" x14ac:dyDescent="0.25">
      <c r="A1205" s="6" t="s">
        <v>44</v>
      </c>
    </row>
    <row r="1206" spans="1:1" x14ac:dyDescent="0.25">
      <c r="A1206" s="6" t="s">
        <v>44</v>
      </c>
    </row>
    <row r="1207" spans="1:1" x14ac:dyDescent="0.25">
      <c r="A1207" s="6" t="s">
        <v>67</v>
      </c>
    </row>
    <row r="1208" spans="1:1" x14ac:dyDescent="0.25">
      <c r="A1208" s="6" t="s">
        <v>44</v>
      </c>
    </row>
    <row r="1209" spans="1:1" x14ac:dyDescent="0.25">
      <c r="A1209" s="6" t="s">
        <v>44</v>
      </c>
    </row>
    <row r="1210" spans="1:1" x14ac:dyDescent="0.25">
      <c r="A1210" s="6" t="s">
        <v>44</v>
      </c>
    </row>
    <row r="1211" spans="1:1" x14ac:dyDescent="0.25">
      <c r="A1211" s="6" t="s">
        <v>44</v>
      </c>
    </row>
    <row r="1212" spans="1:1" x14ac:dyDescent="0.25">
      <c r="A1212" s="6" t="s">
        <v>44</v>
      </c>
    </row>
    <row r="1213" spans="1:1" x14ac:dyDescent="0.25">
      <c r="A1213" s="6" t="s">
        <v>67</v>
      </c>
    </row>
    <row r="1214" spans="1:1" x14ac:dyDescent="0.25">
      <c r="A1214" s="6" t="s">
        <v>44</v>
      </c>
    </row>
    <row r="1215" spans="1:1" x14ac:dyDescent="0.25">
      <c r="A1215" s="6" t="s">
        <v>44</v>
      </c>
    </row>
    <row r="1216" spans="1:1" x14ac:dyDescent="0.25">
      <c r="A1216" s="6" t="s">
        <v>67</v>
      </c>
    </row>
    <row r="1217" spans="1:1" x14ac:dyDescent="0.25">
      <c r="A1217" s="6" t="s">
        <v>44</v>
      </c>
    </row>
    <row r="1218" spans="1:1" x14ac:dyDescent="0.25">
      <c r="A1218" s="6" t="s">
        <v>44</v>
      </c>
    </row>
    <row r="1219" spans="1:1" x14ac:dyDescent="0.25">
      <c r="A1219" s="6" t="s">
        <v>67</v>
      </c>
    </row>
    <row r="1220" spans="1:1" x14ac:dyDescent="0.25">
      <c r="A1220" s="6" t="s">
        <v>67</v>
      </c>
    </row>
    <row r="1221" spans="1:1" x14ac:dyDescent="0.25">
      <c r="A1221" s="6" t="s">
        <v>44</v>
      </c>
    </row>
    <row r="1222" spans="1:1" x14ac:dyDescent="0.25">
      <c r="A1222" s="6" t="s">
        <v>67</v>
      </c>
    </row>
    <row r="1223" spans="1:1" x14ac:dyDescent="0.25">
      <c r="A1223" s="6" t="s">
        <v>67</v>
      </c>
    </row>
    <row r="1224" spans="1:1" x14ac:dyDescent="0.25">
      <c r="A1224" s="6" t="s">
        <v>67</v>
      </c>
    </row>
    <row r="1225" spans="1:1" x14ac:dyDescent="0.25">
      <c r="A1225" s="6" t="s">
        <v>67</v>
      </c>
    </row>
    <row r="1226" spans="1:1" x14ac:dyDescent="0.25">
      <c r="A1226" s="6" t="s">
        <v>67</v>
      </c>
    </row>
    <row r="1227" spans="1:1" x14ac:dyDescent="0.25">
      <c r="A1227" s="6" t="s">
        <v>67</v>
      </c>
    </row>
    <row r="1228" spans="1:1" x14ac:dyDescent="0.25">
      <c r="A1228" s="6" t="s">
        <v>67</v>
      </c>
    </row>
    <row r="1229" spans="1:1" x14ac:dyDescent="0.25">
      <c r="A1229" s="6" t="s">
        <v>67</v>
      </c>
    </row>
    <row r="1230" spans="1:1" x14ac:dyDescent="0.25">
      <c r="A1230" s="6" t="s">
        <v>67</v>
      </c>
    </row>
    <row r="1231" spans="1:1" x14ac:dyDescent="0.25">
      <c r="A1231" s="6" t="s">
        <v>67</v>
      </c>
    </row>
    <row r="1232" spans="1:1" x14ac:dyDescent="0.25">
      <c r="A1232" s="6" t="s">
        <v>67</v>
      </c>
    </row>
    <row r="1233" spans="1:1" x14ac:dyDescent="0.25">
      <c r="A1233" s="6" t="s">
        <v>67</v>
      </c>
    </row>
    <row r="1234" spans="1:1" x14ac:dyDescent="0.25">
      <c r="A1234" s="6" t="s">
        <v>67</v>
      </c>
    </row>
    <row r="1235" spans="1:1" x14ac:dyDescent="0.25">
      <c r="A1235" s="6" t="s">
        <v>67</v>
      </c>
    </row>
    <row r="1236" spans="1:1" x14ac:dyDescent="0.25">
      <c r="A1236" s="6" t="s">
        <v>67</v>
      </c>
    </row>
    <row r="1237" spans="1:1" x14ac:dyDescent="0.25">
      <c r="A1237" s="6" t="s">
        <v>67</v>
      </c>
    </row>
    <row r="1238" spans="1:1" x14ac:dyDescent="0.25">
      <c r="A1238" s="6" t="s">
        <v>67</v>
      </c>
    </row>
    <row r="1239" spans="1:1" x14ac:dyDescent="0.25">
      <c r="A1239" s="6" t="s">
        <v>67</v>
      </c>
    </row>
    <row r="1240" spans="1:1" x14ac:dyDescent="0.25">
      <c r="A1240" s="6" t="s">
        <v>67</v>
      </c>
    </row>
    <row r="1241" spans="1:1" x14ac:dyDescent="0.25">
      <c r="A1241" s="6" t="s">
        <v>67</v>
      </c>
    </row>
    <row r="1242" spans="1:1" x14ac:dyDescent="0.25">
      <c r="A1242" s="6" t="s">
        <v>67</v>
      </c>
    </row>
    <row r="1243" spans="1:1" x14ac:dyDescent="0.25">
      <c r="A1243" s="6" t="s">
        <v>67</v>
      </c>
    </row>
    <row r="1244" spans="1:1" x14ac:dyDescent="0.25">
      <c r="A1244" s="6" t="s">
        <v>67</v>
      </c>
    </row>
    <row r="1245" spans="1:1" x14ac:dyDescent="0.25">
      <c r="A1245" s="6" t="s">
        <v>67</v>
      </c>
    </row>
    <row r="1246" spans="1:1" x14ac:dyDescent="0.25">
      <c r="A1246" s="6" t="s">
        <v>67</v>
      </c>
    </row>
    <row r="1247" spans="1:1" x14ac:dyDescent="0.25">
      <c r="A1247" s="6" t="s">
        <v>67</v>
      </c>
    </row>
    <row r="1248" spans="1:1" x14ac:dyDescent="0.25">
      <c r="A1248" s="6" t="s">
        <v>67</v>
      </c>
    </row>
    <row r="1249" spans="1:1" x14ac:dyDescent="0.25">
      <c r="A1249" s="6" t="s">
        <v>67</v>
      </c>
    </row>
    <row r="1250" spans="1:1" x14ac:dyDescent="0.25">
      <c r="A1250" s="6" t="s">
        <v>67</v>
      </c>
    </row>
    <row r="1251" spans="1:1" x14ac:dyDescent="0.25">
      <c r="A1251" s="6" t="s">
        <v>67</v>
      </c>
    </row>
    <row r="1252" spans="1:1" x14ac:dyDescent="0.25">
      <c r="A1252" s="6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DESUBICACIÓN</vt:lpstr>
      <vt:lpstr>RANKING DESUBICACIÓN miau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2018-04-04T13:50:56Z</dcterms:modified>
</cp:coreProperties>
</file>