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560" yWindow="560" windowWidth="25040" windowHeight="15980" tabRatio="500"/>
  </bookViews>
  <sheets>
    <sheet name="Hoja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7" i="1" l="1"/>
  <c r="F6" i="1"/>
  <c r="F5" i="1"/>
  <c r="F4" i="1"/>
  <c r="F3" i="1"/>
  <c r="F2" i="1"/>
</calcChain>
</file>

<file path=xl/sharedStrings.xml><?xml version="1.0" encoding="utf-8"?>
<sst xmlns="http://schemas.openxmlformats.org/spreadsheetml/2006/main" count="44" uniqueCount="36">
  <si>
    <t>N.º ALB</t>
  </si>
  <si>
    <t>FECHA</t>
  </si>
  <si>
    <t>CLIENTE</t>
  </si>
  <si>
    <t>PUEBLO</t>
  </si>
  <si>
    <t>PROV</t>
  </si>
  <si>
    <t>KILOS</t>
  </si>
  <si>
    <t>EL PUERTO STA MARIA</t>
  </si>
  <si>
    <t>CADIZ</t>
  </si>
  <si>
    <t>franccion 5</t>
  </si>
  <si>
    <t>cordoba</t>
  </si>
  <si>
    <t>sevilla</t>
  </si>
  <si>
    <t>granada</t>
  </si>
  <si>
    <t>jaen</t>
  </si>
  <si>
    <t>malaga</t>
  </si>
  <si>
    <t>huelva</t>
  </si>
  <si>
    <t>cadiz</t>
  </si>
  <si>
    <t>almeria</t>
  </si>
  <si>
    <t>PEPITO PEREZ</t>
  </si>
  <si>
    <t>A</t>
  </si>
  <si>
    <t>B</t>
  </si>
  <si>
    <t>C</t>
  </si>
  <si>
    <t>PEPITO RUIZ</t>
  </si>
  <si>
    <t>MALAGA</t>
  </si>
  <si>
    <t>CARI PE</t>
  </si>
  <si>
    <t>TAGUA EMPI</t>
  </si>
  <si>
    <t>BLA BLAS BLAS</t>
  </si>
  <si>
    <t>ALBOLOTE</t>
  </si>
  <si>
    <t>GRANADA</t>
  </si>
  <si>
    <t>MAZAGON</t>
  </si>
  <si>
    <t>HUELVA</t>
  </si>
  <si>
    <t>CORDOBA</t>
  </si>
  <si>
    <t>PRECIO</t>
  </si>
  <si>
    <t>ESTE TELA</t>
  </si>
  <si>
    <t>cod.PROV</t>
  </si>
  <si>
    <t>Los resultados en ROJO son los que necesito. Para no liar mucho la fórmula puse columna  COD.PROV.</t>
  </si>
  <si>
    <t>Se me había ocurrido poner otra columna donde me aproxime los KILOS a la decena siguiente para facilitar, pero tampoco consigo hacerla.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</si>
</sst>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7" x14ac:knownFonts="1"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FF6600"/>
      <name val="Calibri"/>
      <scheme val="minor"/>
    </font>
    <font>
      <sz val="12"/>
      <color rgb="FF3366FF"/>
      <name val="Calibri"/>
      <scheme val="minor"/>
    </font>
    <font>
      <sz val="18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1">
    <xf numFmtId="0" fontId="0" fillId="0" borderId="0" xfId="0"/>
    <xf numFmtId="0" fontId="1" fillId="2" borderId="0" xfId="0" applyFont="1" applyFill="1" applyAlignment="1">
      <alignment horizontal="center"/>
    </xf>
    <xf numFmtId="49" fontId="1" fillId="2" borderId="0" xfId="0" applyNumberFormat="1" applyFont="1" applyFill="1" applyAlignment="1">
      <alignment horizontal="center"/>
    </xf>
    <xf numFmtId="0" fontId="1" fillId="2" borderId="0" xfId="0" applyNumberFormat="1" applyFont="1" applyFill="1" applyAlignment="1">
      <alignment horizontal="center"/>
    </xf>
    <xf numFmtId="2" fontId="1" fillId="2" borderId="0" xfId="0" applyNumberFormat="1" applyFont="1" applyFill="1" applyAlignment="1">
      <alignment horizontal="center"/>
    </xf>
    <xf numFmtId="2" fontId="0" fillId="0" borderId="0" xfId="0" applyNumberFormat="1"/>
    <xf numFmtId="14" fontId="1" fillId="2" borderId="0" xfId="0" applyNumberFormat="1" applyFont="1" applyFill="1" applyAlignment="1">
      <alignment horizontal="center"/>
    </xf>
    <xf numFmtId="14" fontId="0" fillId="0" borderId="0" xfId="0" applyNumberFormat="1"/>
    <xf numFmtId="0" fontId="1" fillId="0" borderId="1" xfId="0" applyFont="1" applyBorder="1"/>
    <xf numFmtId="0" fontId="1" fillId="0" borderId="2" xfId="0" applyFont="1" applyBorder="1"/>
    <xf numFmtId="0" fontId="0" fillId="0" borderId="3" xfId="0" applyFont="1" applyBorder="1"/>
    <xf numFmtId="0" fontId="0" fillId="0" borderId="4" xfId="0" applyFont="1" applyBorder="1"/>
    <xf numFmtId="164" fontId="0" fillId="0" borderId="0" xfId="0" applyNumberFormat="1" applyFont="1" applyBorder="1"/>
    <xf numFmtId="0" fontId="0" fillId="0" borderId="5" xfId="0" applyFont="1" applyBorder="1"/>
    <xf numFmtId="0" fontId="0" fillId="0" borderId="0" xfId="0" applyFont="1" applyBorder="1"/>
    <xf numFmtId="0" fontId="0" fillId="0" borderId="6" xfId="0" applyFont="1" applyBorder="1"/>
    <xf numFmtId="0" fontId="0" fillId="0" borderId="7" xfId="0" applyFont="1" applyBorder="1"/>
    <xf numFmtId="0" fontId="0" fillId="0" borderId="8" xfId="0" applyFont="1" applyBorder="1"/>
    <xf numFmtId="0" fontId="4" fillId="0" borderId="0" xfId="0" applyFont="1"/>
    <xf numFmtId="0" fontId="5" fillId="0" borderId="0" xfId="0" applyFont="1"/>
    <xf numFmtId="0" fontId="6" fillId="0" borderId="0" xfId="0" applyFont="1" applyAlignment="1"/>
  </cellXfs>
  <cellStyles count="9">
    <cellStyle name="Hipervínculo" xfId="1" builtinId="8" hidden="1"/>
    <cellStyle name="Hipervínculo" xfId="3" builtinId="8" hidden="1"/>
    <cellStyle name="Hipervínculo" xfId="5" builtinId="8" hidden="1"/>
    <cellStyle name="Hipervínculo" xfId="7" builtinId="8" hidden="1"/>
    <cellStyle name="Hipervínculo visitado" xfId="2" builtinId="9" hidden="1"/>
    <cellStyle name="Hipervínculo visitado" xfId="4" builtinId="9" hidden="1"/>
    <cellStyle name="Hipervínculo visitado" xfId="6" builtinId="9" hidden="1"/>
    <cellStyle name="Hipervínculo visitado" xfId="8" builtinId="9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tabSelected="1" workbookViewId="0">
      <selection activeCell="A29" sqref="A29:XFD29"/>
    </sheetView>
  </sheetViews>
  <sheetFormatPr baseColWidth="10" defaultRowHeight="15" x14ac:dyDescent="0"/>
  <cols>
    <col min="2" max="2" width="10.83203125" style="7"/>
    <col min="3" max="3" width="21.6640625" bestFit="1" customWidth="1"/>
    <col min="4" max="4" width="19.83203125" bestFit="1" customWidth="1"/>
  </cols>
  <sheetData>
    <row r="1" spans="1:14">
      <c r="A1" s="1" t="s">
        <v>0</v>
      </c>
      <c r="B1" s="6" t="s">
        <v>1</v>
      </c>
      <c r="C1" s="1" t="s">
        <v>2</v>
      </c>
      <c r="D1" s="1" t="s">
        <v>3</v>
      </c>
      <c r="E1" s="2" t="s">
        <v>4</v>
      </c>
      <c r="F1" s="3" t="s">
        <v>33</v>
      </c>
      <c r="G1" s="4" t="s">
        <v>5</v>
      </c>
      <c r="H1" s="1" t="s">
        <v>31</v>
      </c>
      <c r="I1" s="1"/>
      <c r="J1" s="8" t="s">
        <v>5</v>
      </c>
      <c r="K1" s="9" t="s">
        <v>18</v>
      </c>
      <c r="L1" s="9" t="s">
        <v>19</v>
      </c>
      <c r="M1" s="9" t="s">
        <v>20</v>
      </c>
      <c r="N1" s="10"/>
    </row>
    <row r="2" spans="1:14">
      <c r="A2">
        <v>1328</v>
      </c>
      <c r="B2" s="7">
        <v>43160</v>
      </c>
      <c r="C2" t="s">
        <v>17</v>
      </c>
      <c r="D2" t="s">
        <v>6</v>
      </c>
      <c r="E2" t="s">
        <v>7</v>
      </c>
      <c r="F2" s="19" t="str">
        <f>IF(E2="CADIZ","C",IF(E2="HUELVA","C",IF(E2="ALMERIA","C",IF(E2="CORDOBA","A","B"))))</f>
        <v>C</v>
      </c>
      <c r="G2" s="5">
        <v>4</v>
      </c>
      <c r="H2" s="18">
        <v>3.5</v>
      </c>
      <c r="J2" s="11">
        <v>10</v>
      </c>
      <c r="K2" s="12">
        <v>2.85</v>
      </c>
      <c r="L2" s="12">
        <v>3.4</v>
      </c>
      <c r="M2" s="12">
        <v>3.5</v>
      </c>
      <c r="N2" s="13"/>
    </row>
    <row r="3" spans="1:14">
      <c r="A3">
        <v>1342</v>
      </c>
      <c r="B3" s="7">
        <v>43160</v>
      </c>
      <c r="C3" t="s">
        <v>21</v>
      </c>
      <c r="D3" t="s">
        <v>22</v>
      </c>
      <c r="E3" t="s">
        <v>22</v>
      </c>
      <c r="F3" s="19" t="str">
        <f t="shared" ref="F3:F7" si="0">IF(E3="CADIZ","C",IF(E3="HUELVA","C",IF(E3="ALMERIA","C",IF(E3="CORDOBA","A","B"))))</f>
        <v>B</v>
      </c>
      <c r="G3" s="5">
        <v>12</v>
      </c>
      <c r="H3" s="18">
        <v>5.1100000000000003</v>
      </c>
      <c r="J3" s="11">
        <v>20</v>
      </c>
      <c r="K3" s="12">
        <v>3.7</v>
      </c>
      <c r="L3" s="12">
        <v>5.1100000000000003</v>
      </c>
      <c r="M3" s="12">
        <v>5.5</v>
      </c>
      <c r="N3" s="13"/>
    </row>
    <row r="4" spans="1:14">
      <c r="A4">
        <v>1690</v>
      </c>
      <c r="B4" s="7">
        <v>43160</v>
      </c>
      <c r="C4" t="s">
        <v>23</v>
      </c>
      <c r="D4" t="s">
        <v>26</v>
      </c>
      <c r="E4" t="s">
        <v>27</v>
      </c>
      <c r="F4" s="19" t="str">
        <f t="shared" si="0"/>
        <v>B</v>
      </c>
      <c r="G4" s="5">
        <v>58</v>
      </c>
      <c r="H4" s="18">
        <v>9.7799999999999994</v>
      </c>
      <c r="J4" s="11">
        <v>30</v>
      </c>
      <c r="K4" s="12">
        <v>4.5</v>
      </c>
      <c r="L4" s="12">
        <v>6.27</v>
      </c>
      <c r="M4" s="12">
        <v>6.62</v>
      </c>
      <c r="N4" s="13"/>
    </row>
    <row r="5" spans="1:14">
      <c r="A5">
        <v>1302</v>
      </c>
      <c r="B5" s="7">
        <v>43160</v>
      </c>
      <c r="C5" t="s">
        <v>24</v>
      </c>
      <c r="D5" t="s">
        <v>28</v>
      </c>
      <c r="E5" t="s">
        <v>29</v>
      </c>
      <c r="F5" s="19" t="str">
        <f t="shared" si="0"/>
        <v>C</v>
      </c>
      <c r="G5" s="5">
        <v>160</v>
      </c>
      <c r="H5" s="18">
        <v>21.45</v>
      </c>
      <c r="J5" s="11">
        <v>40</v>
      </c>
      <c r="K5" s="12">
        <v>5.32</v>
      </c>
      <c r="L5" s="12">
        <v>7.2</v>
      </c>
      <c r="M5" s="12">
        <v>7.94</v>
      </c>
      <c r="N5" s="13"/>
    </row>
    <row r="6" spans="1:14">
      <c r="A6">
        <v>1200</v>
      </c>
      <c r="B6" s="7">
        <v>43160</v>
      </c>
      <c r="C6" t="s">
        <v>25</v>
      </c>
      <c r="D6" t="s">
        <v>30</v>
      </c>
      <c r="E6" t="s">
        <v>30</v>
      </c>
      <c r="F6" s="19" t="str">
        <f t="shared" si="0"/>
        <v>A</v>
      </c>
      <c r="G6" s="5">
        <v>92</v>
      </c>
      <c r="H6" s="18">
        <v>9.4</v>
      </c>
      <c r="J6" s="11">
        <v>50</v>
      </c>
      <c r="K6" s="12">
        <v>6</v>
      </c>
      <c r="L6" s="12">
        <v>8.7100000000000009</v>
      </c>
      <c r="M6" s="12">
        <v>9.0500000000000007</v>
      </c>
      <c r="N6" s="13"/>
    </row>
    <row r="7" spans="1:14">
      <c r="A7">
        <v>1024</v>
      </c>
      <c r="B7" s="7">
        <v>43160</v>
      </c>
      <c r="C7" t="s">
        <v>32</v>
      </c>
      <c r="D7" t="s">
        <v>30</v>
      </c>
      <c r="E7" t="s">
        <v>30</v>
      </c>
      <c r="F7" s="19" t="str">
        <f t="shared" si="0"/>
        <v>A</v>
      </c>
      <c r="G7" s="5">
        <v>255</v>
      </c>
      <c r="H7" s="18">
        <v>20.75</v>
      </c>
      <c r="J7" s="11">
        <v>60</v>
      </c>
      <c r="K7" s="12">
        <v>6.4</v>
      </c>
      <c r="L7" s="12">
        <v>9.7799999999999994</v>
      </c>
      <c r="M7" s="12">
        <v>10.08</v>
      </c>
      <c r="N7" s="13"/>
    </row>
    <row r="8" spans="1:14">
      <c r="G8" s="5"/>
      <c r="J8" s="11">
        <v>70</v>
      </c>
      <c r="K8" s="12">
        <v>7.06</v>
      </c>
      <c r="L8" s="12">
        <v>10.94</v>
      </c>
      <c r="M8" s="12">
        <v>11.46</v>
      </c>
      <c r="N8" s="13"/>
    </row>
    <row r="9" spans="1:14">
      <c r="G9" s="5"/>
      <c r="J9" s="11">
        <v>80</v>
      </c>
      <c r="K9" s="12">
        <v>7.6</v>
      </c>
      <c r="L9" s="12">
        <v>11.92</v>
      </c>
      <c r="M9" s="12">
        <v>12.5</v>
      </c>
      <c r="N9" s="13"/>
    </row>
    <row r="10" spans="1:14">
      <c r="G10" s="5"/>
      <c r="J10" s="11">
        <v>90</v>
      </c>
      <c r="K10" s="12">
        <v>8.5</v>
      </c>
      <c r="L10" s="12">
        <v>12.91</v>
      </c>
      <c r="M10" s="12">
        <v>13.69</v>
      </c>
      <c r="N10" s="13"/>
    </row>
    <row r="11" spans="1:14">
      <c r="G11" s="5"/>
      <c r="J11" s="11">
        <v>100</v>
      </c>
      <c r="K11" s="12">
        <v>9.4</v>
      </c>
      <c r="L11" s="12">
        <v>13.89</v>
      </c>
      <c r="M11" s="12">
        <v>14.56</v>
      </c>
      <c r="N11" s="13"/>
    </row>
    <row r="12" spans="1:14">
      <c r="G12" s="5"/>
      <c r="J12" s="11">
        <v>120</v>
      </c>
      <c r="K12" s="12">
        <v>10.5</v>
      </c>
      <c r="L12" s="12">
        <v>15.74</v>
      </c>
      <c r="M12" s="12">
        <v>16.52</v>
      </c>
      <c r="N12" s="13"/>
    </row>
    <row r="13" spans="1:14">
      <c r="G13" s="5"/>
      <c r="J13" s="11">
        <v>140</v>
      </c>
      <c r="K13" s="12">
        <v>12</v>
      </c>
      <c r="L13" s="12">
        <v>17.45</v>
      </c>
      <c r="M13" s="12">
        <v>18.2</v>
      </c>
      <c r="N13" s="13"/>
    </row>
    <row r="14" spans="1:14">
      <c r="G14" s="5"/>
      <c r="J14" s="11">
        <v>160</v>
      </c>
      <c r="K14" s="12">
        <v>13.2</v>
      </c>
      <c r="L14" s="12">
        <v>18.96</v>
      </c>
      <c r="M14" s="12">
        <v>19.739999999999998</v>
      </c>
      <c r="N14" s="13"/>
    </row>
    <row r="15" spans="1:14">
      <c r="G15" s="5"/>
      <c r="J15" s="11">
        <v>180</v>
      </c>
      <c r="K15" s="12">
        <v>14.8</v>
      </c>
      <c r="L15" s="12">
        <v>20.399999999999999</v>
      </c>
      <c r="M15" s="12">
        <v>21.45</v>
      </c>
      <c r="N15" s="13"/>
    </row>
    <row r="16" spans="1:14">
      <c r="G16" s="5"/>
      <c r="J16" s="11">
        <v>200</v>
      </c>
      <c r="K16" s="12">
        <v>16</v>
      </c>
      <c r="L16" s="12">
        <v>22.03</v>
      </c>
      <c r="M16" s="12">
        <v>23.2</v>
      </c>
      <c r="N16" s="13"/>
    </row>
    <row r="17" spans="3:14">
      <c r="G17" s="5"/>
      <c r="J17" s="11">
        <v>250</v>
      </c>
      <c r="K17" s="12">
        <v>20</v>
      </c>
      <c r="L17" s="12">
        <v>25.66</v>
      </c>
      <c r="M17" s="12">
        <v>27.11</v>
      </c>
      <c r="N17" s="13"/>
    </row>
    <row r="18" spans="3:14">
      <c r="G18" s="5"/>
      <c r="J18" s="11" t="s">
        <v>8</v>
      </c>
      <c r="K18" s="12">
        <v>0.75</v>
      </c>
      <c r="L18" s="12">
        <v>0.85</v>
      </c>
      <c r="M18" s="12">
        <v>1</v>
      </c>
      <c r="N18" s="13"/>
    </row>
    <row r="19" spans="3:14">
      <c r="G19" s="5"/>
      <c r="J19" s="11"/>
      <c r="K19" s="14"/>
      <c r="L19" s="14"/>
      <c r="M19" s="14"/>
      <c r="N19" s="13"/>
    </row>
    <row r="20" spans="3:14">
      <c r="G20" s="5"/>
      <c r="J20" s="11" t="s">
        <v>18</v>
      </c>
      <c r="K20" s="14" t="s">
        <v>9</v>
      </c>
      <c r="L20" s="14"/>
      <c r="M20" s="14"/>
      <c r="N20" s="13"/>
    </row>
    <row r="21" spans="3:14">
      <c r="G21" s="5"/>
      <c r="J21" s="11" t="s">
        <v>19</v>
      </c>
      <c r="K21" s="14" t="s">
        <v>10</v>
      </c>
      <c r="L21" s="14" t="s">
        <v>11</v>
      </c>
      <c r="M21" s="14" t="s">
        <v>12</v>
      </c>
      <c r="N21" s="13" t="s">
        <v>13</v>
      </c>
    </row>
    <row r="22" spans="3:14">
      <c r="G22" s="5"/>
      <c r="J22" s="15" t="s">
        <v>20</v>
      </c>
      <c r="K22" s="16" t="s">
        <v>14</v>
      </c>
      <c r="L22" s="16" t="s">
        <v>15</v>
      </c>
      <c r="M22" s="16" t="s">
        <v>16</v>
      </c>
      <c r="N22" s="17"/>
    </row>
    <row r="24" spans="3:14" ht="23">
      <c r="C24" s="20" t="s">
        <v>34</v>
      </c>
      <c r="D24" s="20"/>
      <c r="E24" s="20"/>
      <c r="F24" s="20"/>
      <c r="G24" s="20"/>
      <c r="H24" s="20"/>
    </row>
    <row r="25" spans="3:14" ht="23">
      <c r="C25" s="20" t="s">
        <v>35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anabel mr</dc:creator>
  <cp:lastModifiedBy>anabel mr</cp:lastModifiedBy>
  <dcterms:created xsi:type="dcterms:W3CDTF">2018-04-06T20:08:34Z</dcterms:created>
  <dcterms:modified xsi:type="dcterms:W3CDTF">2018-04-06T20:25:40Z</dcterms:modified>
</cp:coreProperties>
</file>