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3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D20" i="1" s="1"/>
  <c r="E20" i="1" s="1"/>
  <c r="C19" i="1"/>
  <c r="D19" i="1" s="1"/>
  <c r="E19" i="1" s="1"/>
  <c r="C18" i="1"/>
  <c r="D18" i="1" s="1"/>
  <c r="E18" i="1" s="1"/>
  <c r="C17" i="1"/>
  <c r="D17" i="1" s="1"/>
  <c r="E17" i="1" s="1"/>
  <c r="C16" i="1"/>
  <c r="D16" i="1" s="1"/>
  <c r="E16" i="1" s="1"/>
  <c r="C15" i="1"/>
  <c r="D15" i="1" s="1"/>
  <c r="E15" i="1" s="1"/>
  <c r="C14" i="1"/>
  <c r="D14" i="1" s="1"/>
  <c r="E14" i="1" s="1"/>
  <c r="C13" i="1"/>
  <c r="D13" i="1" s="1"/>
  <c r="E13" i="1" s="1"/>
  <c r="C12" i="1"/>
  <c r="D12" i="1" s="1"/>
  <c r="E12" i="1" s="1"/>
  <c r="C11" i="1"/>
  <c r="D11" i="1" s="1"/>
  <c r="E11" i="1" s="1"/>
  <c r="D10" i="1"/>
  <c r="E10" i="1" s="1"/>
  <c r="C10" i="1"/>
  <c r="C9" i="1"/>
  <c r="D9" i="1" s="1"/>
  <c r="E9" i="1" s="1"/>
  <c r="C8" i="1"/>
  <c r="D8" i="1" s="1"/>
  <c r="E8" i="1" s="1"/>
  <c r="C2" i="1"/>
  <c r="C3" i="1" s="1"/>
  <c r="D3" i="1" l="1"/>
  <c r="C4" i="1"/>
  <c r="C5" i="1" s="1"/>
  <c r="C6" i="1" s="1"/>
  <c r="D2" i="1"/>
  <c r="D4" i="1" l="1"/>
  <c r="D5" i="1"/>
  <c r="D6" i="1"/>
  <c r="C7" i="1"/>
  <c r="D7" i="1" s="1"/>
  <c r="E7" i="1" s="1"/>
  <c r="E4" i="1" l="1"/>
  <c r="E6" i="1"/>
  <c r="E2" i="1"/>
  <c r="F6" i="1" s="1"/>
  <c r="E3" i="1"/>
  <c r="E5" i="1"/>
</calcChain>
</file>

<file path=xl/sharedStrings.xml><?xml version="1.0" encoding="utf-8"?>
<sst xmlns="http://schemas.openxmlformats.org/spreadsheetml/2006/main" count="12" uniqueCount="12">
  <si>
    <t>FECHA</t>
  </si>
  <si>
    <t>ACCIDENTE</t>
  </si>
  <si>
    <t>RANGO DE FECHAS</t>
  </si>
  <si>
    <t>DAÑO PIERNA</t>
  </si>
  <si>
    <t>fecha 1</t>
  </si>
  <si>
    <t>FRACTURA</t>
  </si>
  <si>
    <t>fecha 2</t>
  </si>
  <si>
    <t>CABEZASO</t>
  </si>
  <si>
    <t>RODILLA DAÑADA</t>
  </si>
  <si>
    <t>resumen:</t>
  </si>
  <si>
    <t>MACHUCON DE MANOO</t>
  </si>
  <si>
    <t>RUPTURA DE MUÑECA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</si>
</sst>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16" fontId="0" fillId="0" borderId="0" xfId="0" applyNumberFormat="1"/>
    <xf numFmtId="0" fontId="0" fillId="3" borderId="0" xfId="0" applyFill="1" applyAlignment="1">
      <alignment vertical="center"/>
    </xf>
    <xf numFmtId="0" fontId="0" fillId="3" borderId="0" xfId="0" applyFill="1" applyAlignment="1"/>
    <xf numFmtId="0" fontId="0" fillId="3" borderId="0" xfId="0" applyFill="1"/>
    <xf numFmtId="0" fontId="0" fillId="0" borderId="0" xfId="0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G4" sqref="G4"/>
    </sheetView>
  </sheetViews>
  <sheetFormatPr baseColWidth="10" defaultRowHeight="15" x14ac:dyDescent="0.25"/>
  <cols>
    <col min="2" max="2" width="22.42578125" bestFit="1" customWidth="1"/>
    <col min="3" max="3" width="13.42578125" style="3" customWidth="1"/>
    <col min="4" max="4" width="11.42578125" style="4"/>
    <col min="5" max="5" width="7" style="5" customWidth="1"/>
    <col min="11" max="11" width="11.5703125" customWidth="1"/>
  </cols>
  <sheetData>
    <row r="1" spans="1:14" x14ac:dyDescent="0.25">
      <c r="A1" s="1" t="s">
        <v>0</v>
      </c>
      <c r="B1" s="2" t="s">
        <v>1</v>
      </c>
      <c r="F1" s="6" t="s">
        <v>2</v>
      </c>
      <c r="G1" s="6"/>
    </row>
    <row r="2" spans="1:14" x14ac:dyDescent="0.25">
      <c r="A2" s="7">
        <v>43252</v>
      </c>
      <c r="B2" t="s">
        <v>3</v>
      </c>
      <c r="C2" s="3" t="str">
        <f>IF(AND(A2&gt;=$G$2,A2&lt;=$G$3),B2,"")</f>
        <v>DAÑO PIERNA</v>
      </c>
      <c r="D2" s="4">
        <f>LEN(C2)</f>
        <v>11</v>
      </c>
      <c r="E2" s="5">
        <f>IF(D2=0,"",_xlfn.RANK.EQ(D2,$D$2:$D$20))</f>
        <v>5</v>
      </c>
      <c r="F2" t="s">
        <v>4</v>
      </c>
      <c r="G2" s="7">
        <v>43252</v>
      </c>
    </row>
    <row r="3" spans="1:14" x14ac:dyDescent="0.25">
      <c r="A3" s="7">
        <v>43253</v>
      </c>
      <c r="B3" t="s">
        <v>5</v>
      </c>
      <c r="C3" s="3" t="str">
        <f>IF(AND(A3&gt;=$G$2,A3&lt;=$G$3),C2&amp;"/"&amp;B3,"")</f>
        <v>DAÑO PIERNA/FRACTURA</v>
      </c>
      <c r="D3" s="4">
        <f t="shared" ref="D3:D20" si="0">LEN(C3)</f>
        <v>20</v>
      </c>
      <c r="E3" s="5">
        <f t="shared" ref="E3:E20" si="1">IF(D3=0,"",_xlfn.RANK.EQ(D3,$D$2:$D$20))</f>
        <v>4</v>
      </c>
      <c r="F3" t="s">
        <v>6</v>
      </c>
      <c r="G3" s="7">
        <v>43256</v>
      </c>
    </row>
    <row r="4" spans="1:14" x14ac:dyDescent="0.25">
      <c r="A4" s="7">
        <v>43254</v>
      </c>
      <c r="B4" t="s">
        <v>7</v>
      </c>
      <c r="C4" s="3" t="str">
        <f t="shared" ref="C4:C20" si="2">IF(AND(A4&gt;=$G$2,A4&lt;=$G$3),C3&amp;"/"&amp;B4,"")</f>
        <v>DAÑO PIERNA/FRACTURA/CABEZASO</v>
      </c>
      <c r="D4" s="4">
        <f t="shared" si="0"/>
        <v>29</v>
      </c>
      <c r="E4" s="5">
        <f t="shared" si="1"/>
        <v>3</v>
      </c>
    </row>
    <row r="5" spans="1:14" x14ac:dyDescent="0.25">
      <c r="A5" s="7">
        <v>43255</v>
      </c>
      <c r="B5" t="s">
        <v>8</v>
      </c>
      <c r="C5" s="3" t="str">
        <f t="shared" si="2"/>
        <v>DAÑO PIERNA/FRACTURA/CABEZASO/RODILLA DAÑADA</v>
      </c>
      <c r="D5" s="4">
        <f t="shared" si="0"/>
        <v>44</v>
      </c>
      <c r="E5" s="5">
        <f t="shared" si="1"/>
        <v>2</v>
      </c>
      <c r="F5" t="s">
        <v>9</v>
      </c>
    </row>
    <row r="6" spans="1:14" x14ac:dyDescent="0.25">
      <c r="A6" s="7">
        <v>43256</v>
      </c>
      <c r="B6" t="s">
        <v>10</v>
      </c>
      <c r="C6" s="3" t="str">
        <f t="shared" si="2"/>
        <v>DAÑO PIERNA/FRACTURA/CABEZASO/RODILLA DAÑADA/MACHUCON DE MANOO</v>
      </c>
      <c r="D6" s="4">
        <f t="shared" si="0"/>
        <v>62</v>
      </c>
      <c r="E6" s="5">
        <f t="shared" si="1"/>
        <v>1</v>
      </c>
      <c r="F6" s="8" t="str">
        <f>INDEX(C2:C20,MATCH(1,E2:E20,0))</f>
        <v>DAÑO PIERNA/FRACTURA/CABEZASO/RODILLA DAÑADA/MACHUCON DE MANOO</v>
      </c>
      <c r="G6" s="8"/>
      <c r="H6" s="8"/>
      <c r="I6" s="8"/>
      <c r="J6" s="8"/>
      <c r="K6" s="9"/>
      <c r="L6" s="10"/>
      <c r="M6" s="10"/>
      <c r="N6" s="10"/>
    </row>
    <row r="7" spans="1:14" x14ac:dyDescent="0.25">
      <c r="A7" s="7">
        <v>43257</v>
      </c>
      <c r="B7" t="s">
        <v>11</v>
      </c>
      <c r="C7" s="3" t="str">
        <f t="shared" si="2"/>
        <v/>
      </c>
      <c r="D7" s="4">
        <f t="shared" si="0"/>
        <v>0</v>
      </c>
      <c r="E7" s="5" t="str">
        <f t="shared" si="1"/>
        <v/>
      </c>
      <c r="F7" s="11"/>
      <c r="G7" s="11"/>
      <c r="H7" s="11"/>
      <c r="I7" s="11"/>
      <c r="J7" s="11"/>
    </row>
    <row r="8" spans="1:14" x14ac:dyDescent="0.25">
      <c r="C8" s="3" t="str">
        <f t="shared" si="2"/>
        <v/>
      </c>
      <c r="D8" s="4">
        <f t="shared" si="0"/>
        <v>0</v>
      </c>
      <c r="E8" s="5" t="str">
        <f t="shared" si="1"/>
        <v/>
      </c>
    </row>
    <row r="9" spans="1:14" x14ac:dyDescent="0.25">
      <c r="C9" s="3" t="str">
        <f t="shared" si="2"/>
        <v/>
      </c>
      <c r="D9" s="4">
        <f t="shared" si="0"/>
        <v>0</v>
      </c>
      <c r="E9" s="5" t="str">
        <f t="shared" si="1"/>
        <v/>
      </c>
    </row>
    <row r="10" spans="1:14" x14ac:dyDescent="0.25">
      <c r="C10" s="3" t="str">
        <f t="shared" si="2"/>
        <v/>
      </c>
      <c r="D10" s="4">
        <f t="shared" si="0"/>
        <v>0</v>
      </c>
      <c r="E10" s="5" t="str">
        <f t="shared" si="1"/>
        <v/>
      </c>
    </row>
    <row r="11" spans="1:14" x14ac:dyDescent="0.25">
      <c r="C11" s="3" t="str">
        <f t="shared" si="2"/>
        <v/>
      </c>
      <c r="D11" s="4">
        <f t="shared" si="0"/>
        <v>0</v>
      </c>
      <c r="E11" s="5" t="str">
        <f t="shared" si="1"/>
        <v/>
      </c>
    </row>
    <row r="12" spans="1:14" x14ac:dyDescent="0.25">
      <c r="C12" s="3" t="str">
        <f t="shared" si="2"/>
        <v/>
      </c>
      <c r="D12" s="4">
        <f t="shared" si="0"/>
        <v>0</v>
      </c>
      <c r="E12" s="5" t="str">
        <f t="shared" si="1"/>
        <v/>
      </c>
    </row>
    <row r="13" spans="1:14" x14ac:dyDescent="0.25">
      <c r="C13" s="3" t="str">
        <f t="shared" si="2"/>
        <v/>
      </c>
      <c r="D13" s="4">
        <f t="shared" si="0"/>
        <v>0</v>
      </c>
      <c r="E13" s="5" t="str">
        <f t="shared" si="1"/>
        <v/>
      </c>
    </row>
    <row r="14" spans="1:14" x14ac:dyDescent="0.25">
      <c r="C14" s="3" t="str">
        <f t="shared" si="2"/>
        <v/>
      </c>
      <c r="D14" s="4">
        <f t="shared" si="0"/>
        <v>0</v>
      </c>
      <c r="E14" s="5" t="str">
        <f t="shared" si="1"/>
        <v/>
      </c>
    </row>
    <row r="15" spans="1:14" x14ac:dyDescent="0.25">
      <c r="C15" s="3" t="str">
        <f t="shared" si="2"/>
        <v/>
      </c>
      <c r="D15" s="4">
        <f t="shared" si="0"/>
        <v>0</v>
      </c>
      <c r="E15" s="5" t="str">
        <f t="shared" si="1"/>
        <v/>
      </c>
    </row>
    <row r="16" spans="1:14" x14ac:dyDescent="0.25">
      <c r="C16" s="3" t="str">
        <f t="shared" si="2"/>
        <v/>
      </c>
      <c r="D16" s="4">
        <f t="shared" si="0"/>
        <v>0</v>
      </c>
      <c r="E16" s="5" t="str">
        <f t="shared" si="1"/>
        <v/>
      </c>
    </row>
    <row r="17" spans="3:5" x14ac:dyDescent="0.25">
      <c r="C17" s="3" t="str">
        <f t="shared" si="2"/>
        <v/>
      </c>
      <c r="D17" s="4">
        <f t="shared" si="0"/>
        <v>0</v>
      </c>
      <c r="E17" s="5" t="str">
        <f t="shared" si="1"/>
        <v/>
      </c>
    </row>
    <row r="18" spans="3:5" x14ac:dyDescent="0.25">
      <c r="C18" s="3" t="str">
        <f t="shared" si="2"/>
        <v/>
      </c>
      <c r="D18" s="4">
        <f t="shared" si="0"/>
        <v>0</v>
      </c>
      <c r="E18" s="5" t="str">
        <f t="shared" si="1"/>
        <v/>
      </c>
    </row>
    <row r="19" spans="3:5" x14ac:dyDescent="0.25">
      <c r="C19" s="3" t="str">
        <f t="shared" si="2"/>
        <v/>
      </c>
      <c r="D19" s="4">
        <f t="shared" si="0"/>
        <v>0</v>
      </c>
      <c r="E19" s="5" t="str">
        <f t="shared" si="1"/>
        <v/>
      </c>
    </row>
    <row r="20" spans="3:5" x14ac:dyDescent="0.25">
      <c r="C20" s="3" t="str">
        <f t="shared" si="2"/>
        <v/>
      </c>
      <c r="D20" s="4">
        <f t="shared" si="0"/>
        <v>0</v>
      </c>
      <c r="E20" s="5" t="str">
        <f t="shared" si="1"/>
        <v/>
      </c>
    </row>
  </sheetData>
  <mergeCells count="1"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2018-07-18T21:53:17Z</dcterms:created>
  <dcterms:modified xsi:type="dcterms:W3CDTF">2018-07-18T21:53:56Z</dcterms:modified>
</cp:coreProperties>
</file>