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ruben/Downloads/"/>
    </mc:Choice>
  </mc:AlternateContent>
  <bookViews>
    <workbookView xWindow="0" yWindow="460" windowWidth="28800" windowHeight="16440"/>
  </bookViews>
  <sheets>
    <sheet name="Datos" sheetId="2" r:id="rId1"/>
    <sheet name="Tabla" sheetId="4" r:id="rId2"/>
  </sheets>
  <definedNames>
    <definedName name="_xlnm._FilterDatabase" localSheetId="0" hidden="1">Datos!$A$1:$D$78</definedName>
  </definedNames>
  <calcPr calcId="150001" concurrentCalc="0"/>
  <pivotCaches>
    <pivotCache cacheId="6" r:id="rId3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2" i="2"/>
  <c r="E79" i="2"/>
</calcChain>
</file>

<file path=xl/sharedStrings.xml><?xml version="1.0" encoding="utf-8"?>
<sst xmlns="http://schemas.openxmlformats.org/spreadsheetml/2006/main" count="248" uniqueCount="22">
  <si>
    <t>Cliente</t>
  </si>
  <si>
    <t>Obra</t>
  </si>
  <si>
    <t>Fecha</t>
  </si>
  <si>
    <t>094496</t>
  </si>
  <si>
    <t>092840</t>
  </si>
  <si>
    <t>092867</t>
  </si>
  <si>
    <t>091500</t>
  </si>
  <si>
    <t>Codigo Proyecto</t>
  </si>
  <si>
    <t>Cliente 1</t>
  </si>
  <si>
    <t>obra 1</t>
  </si>
  <si>
    <t>Obra 1</t>
  </si>
  <si>
    <t>Cliente 2</t>
  </si>
  <si>
    <t>obra 2</t>
  </si>
  <si>
    <t>Cliente 3</t>
  </si>
  <si>
    <t>obra 3</t>
  </si>
  <si>
    <t>Cliente 4</t>
  </si>
  <si>
    <t>obra 4</t>
  </si>
  <si>
    <t>Total general</t>
  </si>
  <si>
    <t>Diferencia</t>
  </si>
  <si>
    <t>Total</t>
  </si>
  <si>
    <t>(vacío)</t>
  </si>
  <si>
    <t>Promedio de 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</si>
</sst>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pivotButton="1"/>
    <xf numFmtId="1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14">
    <dxf>
      <numFmt numFmtId="3" formatCode="#,##0"/>
    </dxf>
    <dxf>
      <numFmt numFmtId="19" formatCode="d/mm/yy"/>
    </dxf>
    <dxf>
      <numFmt numFmtId="19" formatCode="d/mm/yy"/>
    </dxf>
    <dxf>
      <numFmt numFmtId="19" formatCode="d/mm/yy"/>
    </dxf>
    <dxf>
      <numFmt numFmtId="19" formatCode="d/mm/yy"/>
    </dxf>
    <dxf>
      <numFmt numFmtId="1" formatCode="0"/>
    </dxf>
    <dxf>
      <numFmt numFmtId="19" formatCode="d/mm/yy"/>
    </dxf>
    <dxf>
      <numFmt numFmtId="19" formatCode="d/mm/yy"/>
    </dxf>
    <dxf>
      <numFmt numFmtId="19" formatCode="d/mm/yy"/>
    </dxf>
    <dxf>
      <numFmt numFmtId="19" formatCode="d/mm/yy"/>
    </dxf>
    <dxf>
      <numFmt numFmtId="19" formatCode="d/mm/yy"/>
    </dxf>
    <dxf>
      <numFmt numFmtId="19" formatCode="d/mm/yy"/>
    </dxf>
    <dxf>
      <numFmt numFmtId="1" formatCode="0"/>
    </dxf>
    <dxf>
      <numFmt numFmtId="164" formatCode="dd\.mm\.yyyy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de Microsoft Office" refreshedDate="43463.881580787034" createdVersion="6" refreshedVersion="4" minRefreshableVersion="3" recordCount="77">
  <cacheSource type="worksheet">
    <worksheetSource name="Tabla1"/>
  </cacheSource>
  <cacheFields count="5">
    <cacheField name="Codigo Proyecto" numFmtId="0">
      <sharedItems containsBlank="1" count="5">
        <s v="091500"/>
        <s v="092840"/>
        <s v="092867"/>
        <s v="094496"/>
        <m/>
      </sharedItems>
    </cacheField>
    <cacheField name="Cliente" numFmtId="0">
      <sharedItems containsBlank="1" count="5">
        <s v="Cliente 1"/>
        <s v="Cliente 2"/>
        <s v="Cliente 3"/>
        <s v="Cliente 4"/>
        <m/>
      </sharedItems>
    </cacheField>
    <cacheField name="Obra" numFmtId="0">
      <sharedItems containsBlank="1"/>
    </cacheField>
    <cacheField name="Fecha" numFmtId="164">
      <sharedItems containsNonDate="0" containsDate="1" containsString="0" containsBlank="1" minDate="2017-01-06T00:00:00" maxDate="2017-12-21T00:00:00"/>
    </cacheField>
    <cacheField name="Diferencia" numFmtId="1">
      <sharedItems containsMixedTypes="1" containsNumber="1" containsInteger="1" minValue="0" maxValue="201" count="23">
        <n v="4"/>
        <n v="6"/>
        <n v="5"/>
        <n v="7"/>
        <n v="122"/>
        <n v="2"/>
        <n v="8"/>
        <n v="0"/>
        <n v="9"/>
        <s v=""/>
        <n v="14"/>
        <n v="18"/>
        <n v="15"/>
        <n v="25"/>
        <n v="10"/>
        <n v="13"/>
        <n v="22"/>
        <n v="3"/>
        <n v="11"/>
        <n v="201"/>
        <n v="24"/>
        <n v="26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">
  <r>
    <x v="0"/>
    <x v="0"/>
    <s v="Obra 1"/>
    <d v="2017-06-05T00:00:00"/>
    <x v="0"/>
  </r>
  <r>
    <x v="0"/>
    <x v="0"/>
    <s v="Obra 1"/>
    <d v="2017-06-09T00:00:00"/>
    <x v="1"/>
  </r>
  <r>
    <x v="0"/>
    <x v="0"/>
    <s v="Obra 1"/>
    <d v="2017-06-15T00:00:00"/>
    <x v="2"/>
  </r>
  <r>
    <x v="0"/>
    <x v="0"/>
    <s v="Obra 1"/>
    <d v="2017-06-20T00:00:00"/>
    <x v="3"/>
  </r>
  <r>
    <x v="0"/>
    <x v="0"/>
    <s v="Obra 1"/>
    <d v="2017-06-27T00:00:00"/>
    <x v="1"/>
  </r>
  <r>
    <x v="0"/>
    <x v="0"/>
    <s v="Obra 1"/>
    <d v="2017-07-03T00:00:00"/>
    <x v="4"/>
  </r>
  <r>
    <x v="0"/>
    <x v="0"/>
    <s v="Obra 1"/>
    <d v="2017-11-02T00:00:00"/>
    <x v="5"/>
  </r>
  <r>
    <x v="0"/>
    <x v="0"/>
    <s v="Obra 1"/>
    <d v="2017-11-04T00:00:00"/>
    <x v="1"/>
  </r>
  <r>
    <x v="0"/>
    <x v="0"/>
    <s v="Obra 1"/>
    <d v="2017-11-10T00:00:00"/>
    <x v="6"/>
  </r>
  <r>
    <x v="0"/>
    <x v="0"/>
    <s v="Obra 1"/>
    <d v="2017-11-18T00:00:00"/>
    <x v="7"/>
  </r>
  <r>
    <x v="0"/>
    <x v="0"/>
    <s v="Obra 1"/>
    <d v="2017-11-18T00:00:00"/>
    <x v="8"/>
  </r>
  <r>
    <x v="0"/>
    <x v="0"/>
    <s v="Obra 1"/>
    <d v="2017-11-27T00:00:00"/>
    <x v="5"/>
  </r>
  <r>
    <x v="0"/>
    <x v="0"/>
    <s v="Obra 1"/>
    <d v="2017-11-29T00:00:00"/>
    <x v="9"/>
  </r>
  <r>
    <x v="1"/>
    <x v="1"/>
    <s v="obra 2"/>
    <d v="2017-01-26T00:00:00"/>
    <x v="10"/>
  </r>
  <r>
    <x v="1"/>
    <x v="1"/>
    <s v="obra 2"/>
    <d v="2017-02-09T00:00:00"/>
    <x v="11"/>
  </r>
  <r>
    <x v="1"/>
    <x v="1"/>
    <s v="obra 2"/>
    <d v="2017-02-27T00:00:00"/>
    <x v="10"/>
  </r>
  <r>
    <x v="1"/>
    <x v="1"/>
    <s v="obra 2"/>
    <d v="2017-03-13T00:00:00"/>
    <x v="12"/>
  </r>
  <r>
    <x v="1"/>
    <x v="1"/>
    <s v="obra 2"/>
    <d v="2017-03-28T00:00:00"/>
    <x v="13"/>
  </r>
  <r>
    <x v="1"/>
    <x v="1"/>
    <s v="obra 2"/>
    <d v="2017-04-22T00:00:00"/>
    <x v="14"/>
  </r>
  <r>
    <x v="1"/>
    <x v="1"/>
    <s v="obra 2"/>
    <d v="2017-05-02T00:00:00"/>
    <x v="3"/>
  </r>
  <r>
    <x v="1"/>
    <x v="1"/>
    <s v="obra 2"/>
    <d v="2017-05-09T00:00:00"/>
    <x v="5"/>
  </r>
  <r>
    <x v="1"/>
    <x v="1"/>
    <s v="obra 2"/>
    <d v="2017-05-11T00:00:00"/>
    <x v="0"/>
  </r>
  <r>
    <x v="1"/>
    <x v="1"/>
    <s v="obra 2"/>
    <d v="2017-05-15T00:00:00"/>
    <x v="6"/>
  </r>
  <r>
    <x v="1"/>
    <x v="1"/>
    <s v="obra 2"/>
    <d v="2017-05-23T00:00:00"/>
    <x v="10"/>
  </r>
  <r>
    <x v="1"/>
    <x v="1"/>
    <s v="obra 2"/>
    <d v="2017-06-06T00:00:00"/>
    <x v="15"/>
  </r>
  <r>
    <x v="1"/>
    <x v="1"/>
    <s v="obra 2"/>
    <d v="2017-06-19T00:00:00"/>
    <x v="8"/>
  </r>
  <r>
    <x v="1"/>
    <x v="1"/>
    <s v="obra 2"/>
    <d v="2017-06-28T00:00:00"/>
    <x v="3"/>
  </r>
  <r>
    <x v="1"/>
    <x v="1"/>
    <s v="obra 2"/>
    <d v="2017-07-05T00:00:00"/>
    <x v="6"/>
  </r>
  <r>
    <x v="1"/>
    <x v="1"/>
    <s v="obra 2"/>
    <d v="2017-07-13T00:00:00"/>
    <x v="16"/>
  </r>
  <r>
    <x v="1"/>
    <x v="1"/>
    <s v="obra 2"/>
    <d v="2017-08-04T00:00:00"/>
    <x v="6"/>
  </r>
  <r>
    <x v="1"/>
    <x v="1"/>
    <s v="obra 2"/>
    <d v="2017-08-12T00:00:00"/>
    <x v="0"/>
  </r>
  <r>
    <x v="1"/>
    <x v="1"/>
    <s v="obra 2"/>
    <d v="2017-08-16T00:00:00"/>
    <x v="5"/>
  </r>
  <r>
    <x v="1"/>
    <x v="1"/>
    <s v="obra 2"/>
    <d v="2017-08-18T00:00:00"/>
    <x v="3"/>
  </r>
  <r>
    <x v="1"/>
    <x v="1"/>
    <s v="obra 2"/>
    <d v="2017-08-25T00:00:00"/>
    <x v="3"/>
  </r>
  <r>
    <x v="1"/>
    <x v="1"/>
    <s v="obra 2"/>
    <d v="2017-09-01T00:00:00"/>
    <x v="1"/>
  </r>
  <r>
    <x v="1"/>
    <x v="1"/>
    <s v="obra 2"/>
    <d v="2017-09-07T00:00:00"/>
    <x v="1"/>
  </r>
  <r>
    <x v="1"/>
    <x v="1"/>
    <s v="obra 2"/>
    <d v="2017-09-13T00:00:00"/>
    <x v="1"/>
  </r>
  <r>
    <x v="1"/>
    <x v="1"/>
    <s v="obra 2"/>
    <d v="2017-09-19T00:00:00"/>
    <x v="0"/>
  </r>
  <r>
    <x v="1"/>
    <x v="1"/>
    <s v="obra 2"/>
    <d v="2017-09-23T00:00:00"/>
    <x v="2"/>
  </r>
  <r>
    <x v="1"/>
    <x v="1"/>
    <s v="obra 2"/>
    <d v="2017-09-28T00:00:00"/>
    <x v="3"/>
  </r>
  <r>
    <x v="1"/>
    <x v="1"/>
    <s v="obra 2"/>
    <d v="2017-10-05T00:00:00"/>
    <x v="2"/>
  </r>
  <r>
    <x v="1"/>
    <x v="1"/>
    <s v="obra 2"/>
    <d v="2017-10-10T00:00:00"/>
    <x v="17"/>
  </r>
  <r>
    <x v="1"/>
    <x v="1"/>
    <s v="obra 2"/>
    <d v="2017-10-13T00:00:00"/>
    <x v="3"/>
  </r>
  <r>
    <x v="1"/>
    <x v="1"/>
    <s v="obra 2"/>
    <d v="2017-10-20T00:00:00"/>
    <x v="1"/>
  </r>
  <r>
    <x v="1"/>
    <x v="1"/>
    <s v="obra 2"/>
    <d v="2017-10-26T00:00:00"/>
    <x v="8"/>
  </r>
  <r>
    <x v="1"/>
    <x v="1"/>
    <s v="obra 2"/>
    <d v="2017-11-04T00:00:00"/>
    <x v="18"/>
  </r>
  <r>
    <x v="1"/>
    <x v="1"/>
    <s v="obra 2"/>
    <d v="2017-11-15T00:00:00"/>
    <x v="2"/>
  </r>
  <r>
    <x v="1"/>
    <x v="1"/>
    <s v="obra 2"/>
    <d v="2017-11-20T00:00:00"/>
    <x v="9"/>
  </r>
  <r>
    <x v="2"/>
    <x v="2"/>
    <s v="obra 3"/>
    <d v="2017-05-23T00:00:00"/>
    <x v="0"/>
  </r>
  <r>
    <x v="2"/>
    <x v="2"/>
    <s v="obra 3"/>
    <d v="2017-05-27T00:00:00"/>
    <x v="1"/>
  </r>
  <r>
    <x v="2"/>
    <x v="2"/>
    <s v="obra 3"/>
    <d v="2017-06-02T00:00:00"/>
    <x v="19"/>
  </r>
  <r>
    <x v="2"/>
    <x v="2"/>
    <s v="obra 3"/>
    <d v="2017-12-20T00:00:00"/>
    <x v="9"/>
  </r>
  <r>
    <x v="3"/>
    <x v="3"/>
    <s v="obra 4"/>
    <d v="2017-01-06T00:00:00"/>
    <x v="17"/>
  </r>
  <r>
    <x v="3"/>
    <x v="3"/>
    <s v="obra 4"/>
    <d v="2017-01-09T00:00:00"/>
    <x v="5"/>
  </r>
  <r>
    <x v="3"/>
    <x v="3"/>
    <s v="obra 4"/>
    <d v="2017-01-11T00:00:00"/>
    <x v="5"/>
  </r>
  <r>
    <x v="3"/>
    <x v="3"/>
    <s v="obra 4"/>
    <d v="2017-01-13T00:00:00"/>
    <x v="0"/>
  </r>
  <r>
    <x v="3"/>
    <x v="3"/>
    <s v="obra 4"/>
    <d v="2017-01-17T00:00:00"/>
    <x v="20"/>
  </r>
  <r>
    <x v="3"/>
    <x v="3"/>
    <s v="obra 4"/>
    <d v="2017-02-10T00:00:00"/>
    <x v="0"/>
  </r>
  <r>
    <x v="3"/>
    <x v="3"/>
    <s v="obra 4"/>
    <d v="2017-02-14T00:00:00"/>
    <x v="17"/>
  </r>
  <r>
    <x v="3"/>
    <x v="3"/>
    <s v="obra 4"/>
    <d v="2017-02-17T00:00:00"/>
    <x v="0"/>
  </r>
  <r>
    <x v="3"/>
    <x v="3"/>
    <s v="obra 4"/>
    <d v="2017-02-21T00:00:00"/>
    <x v="17"/>
  </r>
  <r>
    <x v="3"/>
    <x v="3"/>
    <s v="obra 4"/>
    <d v="2017-02-24T00:00:00"/>
    <x v="17"/>
  </r>
  <r>
    <x v="3"/>
    <x v="3"/>
    <s v="obra 4"/>
    <d v="2017-02-27T00:00:00"/>
    <x v="21"/>
  </r>
  <r>
    <x v="3"/>
    <x v="3"/>
    <s v="obra 4"/>
    <d v="2017-03-25T00:00:00"/>
    <x v="1"/>
  </r>
  <r>
    <x v="3"/>
    <x v="3"/>
    <s v="obra 4"/>
    <d v="2017-03-31T00:00:00"/>
    <x v="0"/>
  </r>
  <r>
    <x v="3"/>
    <x v="3"/>
    <s v="obra 4"/>
    <d v="2017-04-04T00:00:00"/>
    <x v="5"/>
  </r>
  <r>
    <x v="3"/>
    <x v="3"/>
    <s v="obra 4"/>
    <d v="2017-04-06T00:00:00"/>
    <x v="0"/>
  </r>
  <r>
    <x v="3"/>
    <x v="3"/>
    <s v="obra 4"/>
    <d v="2017-04-10T00:00:00"/>
    <x v="2"/>
  </r>
  <r>
    <x v="3"/>
    <x v="3"/>
    <s v="obra 4"/>
    <d v="2017-04-15T00:00:00"/>
    <x v="0"/>
  </r>
  <r>
    <x v="3"/>
    <x v="3"/>
    <s v="obra 4"/>
    <d v="2017-04-19T00:00:00"/>
    <x v="22"/>
  </r>
  <r>
    <x v="3"/>
    <x v="3"/>
    <s v="obra 4"/>
    <d v="2017-04-20T00:00:00"/>
    <x v="2"/>
  </r>
  <r>
    <x v="3"/>
    <x v="3"/>
    <s v="obra 4"/>
    <d v="2017-04-25T00:00:00"/>
    <x v="0"/>
  </r>
  <r>
    <x v="3"/>
    <x v="3"/>
    <s v="obra 4"/>
    <d v="2017-04-29T00:00:00"/>
    <x v="0"/>
  </r>
  <r>
    <x v="3"/>
    <x v="3"/>
    <s v="obra 4"/>
    <d v="2017-05-03T00:00:00"/>
    <x v="2"/>
  </r>
  <r>
    <x v="3"/>
    <x v="3"/>
    <s v="obra 4"/>
    <d v="2017-05-08T00:00:00"/>
    <x v="5"/>
  </r>
  <r>
    <x v="3"/>
    <x v="3"/>
    <s v="obra 4"/>
    <d v="2017-05-10T00:00:00"/>
    <x v="9"/>
  </r>
  <r>
    <x v="4"/>
    <x v="4"/>
    <m/>
    <m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" applyNumberFormats="0" applyBorderFormats="0" applyFontFormats="0" applyPatternFormats="0" applyAlignmentFormats="0" applyWidthHeightFormats="1" dataCaption="Valores" updatedVersion="4" minRefreshableVersion="3" showCalcMbrs="0" showDrill="0" useAutoFormatting="1" itemPrintTitles="1" createdVersion="3" indent="0" compact="0" compactData="0" multipleFieldFilters="0">
  <location ref="A3:C9" firstHeaderRow="1" firstDataRow="1" firstDataCol="2"/>
  <pivotFields count="5">
    <pivotField axis="axisRow" compact="0" outline="0" multipleItemSelectionAllowed="1" showAll="0" defaultSubtotal="0">
      <items count="5">
        <item x="0"/>
        <item x="1"/>
        <item x="2"/>
        <item x="3"/>
        <item x="4"/>
      </items>
    </pivotField>
    <pivotField axis="axisRow" compact="0" outline="0" showAll="0" defaultSubtotal="0">
      <items count="5">
        <item x="0"/>
        <item x="1"/>
        <item x="2"/>
        <item x="3"/>
        <item x="4"/>
      </items>
    </pivotField>
    <pivotField compact="0" outline="0" showAll="0" defaultSubtotal="0"/>
    <pivotField compact="0" outline="0" showAll="0" defaultSubtotal="0"/>
    <pivotField dataField="1" compact="0" numFmtId="1" outline="0" showAll="0" defaultSubtotal="0">
      <items count="23">
        <item x="7"/>
        <item x="22"/>
        <item x="5"/>
        <item x="17"/>
        <item x="0"/>
        <item x="2"/>
        <item x="1"/>
        <item x="3"/>
        <item x="6"/>
        <item x="8"/>
        <item x="14"/>
        <item x="18"/>
        <item x="15"/>
        <item x="10"/>
        <item x="12"/>
        <item x="11"/>
        <item x="16"/>
        <item x="20"/>
        <item x="13"/>
        <item x="21"/>
        <item x="4"/>
        <item x="19"/>
        <item x="9"/>
      </items>
    </pivotField>
  </pivotFields>
  <rowFields count="2">
    <field x="0"/>
    <field x="1"/>
  </rowFields>
  <rowItems count="6">
    <i>
      <x/>
      <x/>
    </i>
    <i>
      <x v="1"/>
      <x v="1"/>
    </i>
    <i>
      <x v="2"/>
      <x v="2"/>
    </i>
    <i>
      <x v="3"/>
      <x v="3"/>
    </i>
    <i>
      <x v="4"/>
      <x v="4"/>
    </i>
    <i t="grand">
      <x/>
    </i>
  </rowItems>
  <colItems count="1">
    <i/>
  </colItems>
  <dataFields count="1">
    <dataField name="Promedio de Diferencia" fld="4" subtotal="average" baseField="0" baseItem="0" numFmtId="3"/>
  </dataFields>
  <formats count="2">
    <format dxfId="11">
      <pivotArea grandRow="1"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0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id="1" name="Tabla1" displayName="Tabla1" ref="A1:E79" totalsRowCount="1">
  <autoFilter ref="A1:E77"/>
  <sortState ref="A15:E49">
    <sortCondition ref="D1:D77"/>
  </sortState>
  <tableColumns count="5">
    <tableColumn id="1" name="Codigo Proyecto" totalsRowLabel="Total"/>
    <tableColumn id="2" name="Cliente"/>
    <tableColumn id="3" name="Obra"/>
    <tableColumn id="4" name="Fecha" dataDxfId="13"/>
    <tableColumn id="5" name="Diferencia" totalsRowFunction="average" dataDxfId="12" totalsRowDxfId="5">
      <calculatedColumnFormula>IF(B3=B2,D3-Tabla1[[#This Row],[Fecha]],"")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E2" sqref="E2"/>
    </sheetView>
  </sheetViews>
  <sheetFormatPr baseColWidth="10" defaultRowHeight="15" x14ac:dyDescent="0.2"/>
  <cols>
    <col min="1" max="1" width="17.5" bestFit="1" customWidth="1"/>
    <col min="2" max="2" width="25.1640625" customWidth="1"/>
    <col min="3" max="3" width="14" customWidth="1"/>
    <col min="4" max="4" width="10.83203125" style="1"/>
    <col min="5" max="5" width="12.33203125" customWidth="1"/>
  </cols>
  <sheetData>
    <row r="1" spans="1:5" x14ac:dyDescent="0.2">
      <c r="A1" t="s">
        <v>7</v>
      </c>
      <c r="B1" t="s">
        <v>0</v>
      </c>
      <c r="C1" t="s">
        <v>1</v>
      </c>
      <c r="D1" s="1" t="s">
        <v>2</v>
      </c>
      <c r="E1" t="s">
        <v>18</v>
      </c>
    </row>
    <row r="2" spans="1:5" x14ac:dyDescent="0.2">
      <c r="A2" t="s">
        <v>6</v>
      </c>
      <c r="B2" t="s">
        <v>8</v>
      </c>
      <c r="C2" t="s">
        <v>10</v>
      </c>
      <c r="D2" s="1">
        <v>42891</v>
      </c>
      <c r="E2" s="3">
        <f>IF(B3=B2,D3-Tabla1[[#This Row],[Fecha]],"")</f>
        <v>4</v>
      </c>
    </row>
    <row r="3" spans="1:5" x14ac:dyDescent="0.2">
      <c r="A3" t="s">
        <v>6</v>
      </c>
      <c r="B3" t="s">
        <v>8</v>
      </c>
      <c r="C3" t="s">
        <v>9</v>
      </c>
      <c r="D3" s="1">
        <v>42895</v>
      </c>
      <c r="E3" s="3">
        <f>IF(B4=B3,D4-Tabla1[[#This Row],[Fecha]],"")</f>
        <v>6</v>
      </c>
    </row>
    <row r="4" spans="1:5" x14ac:dyDescent="0.2">
      <c r="A4" t="s">
        <v>6</v>
      </c>
      <c r="B4" t="s">
        <v>8</v>
      </c>
      <c r="C4" t="s">
        <v>9</v>
      </c>
      <c r="D4" s="1">
        <v>42901</v>
      </c>
      <c r="E4" s="3">
        <f>IF(B5=B4,D5-Tabla1[[#This Row],[Fecha]],"")</f>
        <v>5</v>
      </c>
    </row>
    <row r="5" spans="1:5" x14ac:dyDescent="0.2">
      <c r="A5" t="s">
        <v>6</v>
      </c>
      <c r="B5" t="s">
        <v>8</v>
      </c>
      <c r="C5" t="s">
        <v>9</v>
      </c>
      <c r="D5" s="1">
        <v>42906</v>
      </c>
      <c r="E5" s="3">
        <f>IF(B6=B5,D6-Tabla1[[#This Row],[Fecha]],"")</f>
        <v>7</v>
      </c>
    </row>
    <row r="6" spans="1:5" x14ac:dyDescent="0.2">
      <c r="A6" t="s">
        <v>6</v>
      </c>
      <c r="B6" t="s">
        <v>8</v>
      </c>
      <c r="C6" t="s">
        <v>9</v>
      </c>
      <c r="D6" s="1">
        <v>42913</v>
      </c>
      <c r="E6" s="3">
        <f>IF(B7=B6,D7-Tabla1[[#This Row],[Fecha]],"")</f>
        <v>6</v>
      </c>
    </row>
    <row r="7" spans="1:5" x14ac:dyDescent="0.2">
      <c r="A7" t="s">
        <v>6</v>
      </c>
      <c r="B7" t="s">
        <v>8</v>
      </c>
      <c r="C7" t="s">
        <v>9</v>
      </c>
      <c r="D7" s="1">
        <v>42919</v>
      </c>
      <c r="E7" s="3">
        <f>IF(B8=B7,D8-Tabla1[[#This Row],[Fecha]],"")</f>
        <v>122</v>
      </c>
    </row>
    <row r="8" spans="1:5" x14ac:dyDescent="0.2">
      <c r="A8" t="s">
        <v>6</v>
      </c>
      <c r="B8" t="s">
        <v>8</v>
      </c>
      <c r="C8" t="s">
        <v>9</v>
      </c>
      <c r="D8" s="1">
        <v>43041</v>
      </c>
      <c r="E8" s="3">
        <f>IF(B9=B8,D9-Tabla1[[#This Row],[Fecha]],"")</f>
        <v>2</v>
      </c>
    </row>
    <row r="9" spans="1:5" x14ac:dyDescent="0.2">
      <c r="A9" t="s">
        <v>6</v>
      </c>
      <c r="B9" t="s">
        <v>8</v>
      </c>
      <c r="C9" t="s">
        <v>9</v>
      </c>
      <c r="D9" s="1">
        <v>43043</v>
      </c>
      <c r="E9" s="3">
        <f>IF(B10=B9,D10-Tabla1[[#This Row],[Fecha]],"")</f>
        <v>6</v>
      </c>
    </row>
    <row r="10" spans="1:5" x14ac:dyDescent="0.2">
      <c r="A10" t="s">
        <v>6</v>
      </c>
      <c r="B10" t="s">
        <v>8</v>
      </c>
      <c r="C10" t="s">
        <v>9</v>
      </c>
      <c r="D10" s="1">
        <v>43049</v>
      </c>
      <c r="E10" s="3">
        <f>IF(B11=B10,D11-Tabla1[[#This Row],[Fecha]],"")</f>
        <v>8</v>
      </c>
    </row>
    <row r="11" spans="1:5" x14ac:dyDescent="0.2">
      <c r="A11" t="s">
        <v>6</v>
      </c>
      <c r="B11" t="s">
        <v>8</v>
      </c>
      <c r="C11" t="s">
        <v>9</v>
      </c>
      <c r="D11" s="1">
        <v>43057</v>
      </c>
      <c r="E11" s="3">
        <f>IF(B12=B11,D12-Tabla1[[#This Row],[Fecha]],"")</f>
        <v>0</v>
      </c>
    </row>
    <row r="12" spans="1:5" x14ac:dyDescent="0.2">
      <c r="A12" t="s">
        <v>6</v>
      </c>
      <c r="B12" t="s">
        <v>8</v>
      </c>
      <c r="C12" t="s">
        <v>9</v>
      </c>
      <c r="D12" s="1">
        <v>43057</v>
      </c>
      <c r="E12" s="3">
        <f>IF(B13=B12,D13-Tabla1[[#This Row],[Fecha]],"")</f>
        <v>9</v>
      </c>
    </row>
    <row r="13" spans="1:5" x14ac:dyDescent="0.2">
      <c r="A13" t="s">
        <v>6</v>
      </c>
      <c r="B13" t="s">
        <v>8</v>
      </c>
      <c r="C13" t="s">
        <v>9</v>
      </c>
      <c r="D13" s="1">
        <v>43066</v>
      </c>
      <c r="E13" s="3">
        <f>IF(B14=B13,D14-Tabla1[[#This Row],[Fecha]],"")</f>
        <v>2</v>
      </c>
    </row>
    <row r="14" spans="1:5" x14ac:dyDescent="0.2">
      <c r="A14" t="s">
        <v>6</v>
      </c>
      <c r="B14" t="s">
        <v>8</v>
      </c>
      <c r="C14" t="s">
        <v>9</v>
      </c>
      <c r="D14" s="1">
        <v>43068</v>
      </c>
      <c r="E14" s="3" t="str">
        <f>IF(B15=B14,D15-Tabla1[[#This Row],[Fecha]],"")</f>
        <v/>
      </c>
    </row>
    <row r="15" spans="1:5" x14ac:dyDescent="0.2">
      <c r="A15" t="s">
        <v>4</v>
      </c>
      <c r="B15" t="s">
        <v>11</v>
      </c>
      <c r="C15" t="s">
        <v>12</v>
      </c>
      <c r="D15" s="1">
        <v>42761</v>
      </c>
      <c r="E15" s="3">
        <f>IF(B16=B15,D16-Tabla1[[#This Row],[Fecha]],"")</f>
        <v>14</v>
      </c>
    </row>
    <row r="16" spans="1:5" x14ac:dyDescent="0.2">
      <c r="A16" t="s">
        <v>4</v>
      </c>
      <c r="B16" t="s">
        <v>11</v>
      </c>
      <c r="C16" t="s">
        <v>12</v>
      </c>
      <c r="D16" s="1">
        <v>42775</v>
      </c>
      <c r="E16" s="3">
        <f>IF(B17=B16,D17-Tabla1[[#This Row],[Fecha]],"")</f>
        <v>18</v>
      </c>
    </row>
    <row r="17" spans="1:5" x14ac:dyDescent="0.2">
      <c r="A17" t="s">
        <v>4</v>
      </c>
      <c r="B17" t="s">
        <v>11</v>
      </c>
      <c r="C17" t="s">
        <v>12</v>
      </c>
      <c r="D17" s="1">
        <v>42793</v>
      </c>
      <c r="E17" s="3">
        <f>IF(B18=B17,D18-Tabla1[[#This Row],[Fecha]],"")</f>
        <v>14</v>
      </c>
    </row>
    <row r="18" spans="1:5" x14ac:dyDescent="0.2">
      <c r="A18" t="s">
        <v>4</v>
      </c>
      <c r="B18" t="s">
        <v>11</v>
      </c>
      <c r="C18" t="s">
        <v>12</v>
      </c>
      <c r="D18" s="1">
        <v>42807</v>
      </c>
      <c r="E18" s="3">
        <f>IF(B19=B18,D19-Tabla1[[#This Row],[Fecha]],"")</f>
        <v>15</v>
      </c>
    </row>
    <row r="19" spans="1:5" x14ac:dyDescent="0.2">
      <c r="A19" t="s">
        <v>4</v>
      </c>
      <c r="B19" t="s">
        <v>11</v>
      </c>
      <c r="C19" t="s">
        <v>12</v>
      </c>
      <c r="D19" s="1">
        <v>42822</v>
      </c>
      <c r="E19" s="3">
        <f>IF(B20=B19,D20-Tabla1[[#This Row],[Fecha]],"")</f>
        <v>25</v>
      </c>
    </row>
    <row r="20" spans="1:5" x14ac:dyDescent="0.2">
      <c r="A20" t="s">
        <v>4</v>
      </c>
      <c r="B20" t="s">
        <v>11</v>
      </c>
      <c r="C20" t="s">
        <v>12</v>
      </c>
      <c r="D20" s="1">
        <v>42847</v>
      </c>
      <c r="E20" s="3">
        <f>IF(B21=B20,D21-Tabla1[[#This Row],[Fecha]],"")</f>
        <v>10</v>
      </c>
    </row>
    <row r="21" spans="1:5" x14ac:dyDescent="0.2">
      <c r="A21" t="s">
        <v>4</v>
      </c>
      <c r="B21" t="s">
        <v>11</v>
      </c>
      <c r="C21" t="s">
        <v>12</v>
      </c>
      <c r="D21" s="1">
        <v>42857</v>
      </c>
      <c r="E21" s="3">
        <f>IF(B22=B21,D22-Tabla1[[#This Row],[Fecha]],"")</f>
        <v>7</v>
      </c>
    </row>
    <row r="22" spans="1:5" x14ac:dyDescent="0.2">
      <c r="A22" t="s">
        <v>4</v>
      </c>
      <c r="B22" t="s">
        <v>11</v>
      </c>
      <c r="C22" t="s">
        <v>12</v>
      </c>
      <c r="D22" s="1">
        <v>42864</v>
      </c>
      <c r="E22" s="3">
        <f>IF(B23=B22,D23-Tabla1[[#This Row],[Fecha]],"")</f>
        <v>2</v>
      </c>
    </row>
    <row r="23" spans="1:5" x14ac:dyDescent="0.2">
      <c r="A23" t="s">
        <v>4</v>
      </c>
      <c r="B23" t="s">
        <v>11</v>
      </c>
      <c r="C23" t="s">
        <v>12</v>
      </c>
      <c r="D23" s="1">
        <v>42866</v>
      </c>
      <c r="E23" s="3">
        <f>IF(B24=B23,D24-Tabla1[[#This Row],[Fecha]],"")</f>
        <v>4</v>
      </c>
    </row>
    <row r="24" spans="1:5" x14ac:dyDescent="0.2">
      <c r="A24" t="s">
        <v>4</v>
      </c>
      <c r="B24" t="s">
        <v>11</v>
      </c>
      <c r="C24" t="s">
        <v>12</v>
      </c>
      <c r="D24" s="1">
        <v>42870</v>
      </c>
      <c r="E24" s="3">
        <f>IF(B25=B24,D25-Tabla1[[#This Row],[Fecha]],"")</f>
        <v>8</v>
      </c>
    </row>
    <row r="25" spans="1:5" x14ac:dyDescent="0.2">
      <c r="A25" t="s">
        <v>4</v>
      </c>
      <c r="B25" t="s">
        <v>11</v>
      </c>
      <c r="C25" t="s">
        <v>12</v>
      </c>
      <c r="D25" s="1">
        <v>42878</v>
      </c>
      <c r="E25" s="3">
        <f>IF(B26=B25,D26-Tabla1[[#This Row],[Fecha]],"")</f>
        <v>14</v>
      </c>
    </row>
    <row r="26" spans="1:5" x14ac:dyDescent="0.2">
      <c r="A26" t="s">
        <v>4</v>
      </c>
      <c r="B26" t="s">
        <v>11</v>
      </c>
      <c r="C26" t="s">
        <v>12</v>
      </c>
      <c r="D26" s="1">
        <v>42892</v>
      </c>
      <c r="E26" s="3">
        <f>IF(B27=B26,D27-Tabla1[[#This Row],[Fecha]],"")</f>
        <v>13</v>
      </c>
    </row>
    <row r="27" spans="1:5" x14ac:dyDescent="0.2">
      <c r="A27" t="s">
        <v>4</v>
      </c>
      <c r="B27" t="s">
        <v>11</v>
      </c>
      <c r="C27" t="s">
        <v>12</v>
      </c>
      <c r="D27" s="1">
        <v>42905</v>
      </c>
      <c r="E27" s="3">
        <f>IF(B28=B27,D28-Tabla1[[#This Row],[Fecha]],"")</f>
        <v>9</v>
      </c>
    </row>
    <row r="28" spans="1:5" x14ac:dyDescent="0.2">
      <c r="A28" t="s">
        <v>4</v>
      </c>
      <c r="B28" t="s">
        <v>11</v>
      </c>
      <c r="C28" t="s">
        <v>12</v>
      </c>
      <c r="D28" s="1">
        <v>42914</v>
      </c>
      <c r="E28" s="3">
        <f>IF(B29=B28,D29-Tabla1[[#This Row],[Fecha]],"")</f>
        <v>7</v>
      </c>
    </row>
    <row r="29" spans="1:5" x14ac:dyDescent="0.2">
      <c r="A29" t="s">
        <v>4</v>
      </c>
      <c r="B29" t="s">
        <v>11</v>
      </c>
      <c r="C29" t="s">
        <v>12</v>
      </c>
      <c r="D29" s="1">
        <v>42921</v>
      </c>
      <c r="E29" s="3">
        <f>IF(B30=B29,D30-Tabla1[[#This Row],[Fecha]],"")</f>
        <v>8</v>
      </c>
    </row>
    <row r="30" spans="1:5" x14ac:dyDescent="0.2">
      <c r="A30" t="s">
        <v>4</v>
      </c>
      <c r="B30" t="s">
        <v>11</v>
      </c>
      <c r="C30" t="s">
        <v>12</v>
      </c>
      <c r="D30" s="1">
        <v>42929</v>
      </c>
      <c r="E30" s="3">
        <f>IF(B31=B30,D31-Tabla1[[#This Row],[Fecha]],"")</f>
        <v>22</v>
      </c>
    </row>
    <row r="31" spans="1:5" x14ac:dyDescent="0.2">
      <c r="A31" t="s">
        <v>4</v>
      </c>
      <c r="B31" t="s">
        <v>11</v>
      </c>
      <c r="C31" t="s">
        <v>12</v>
      </c>
      <c r="D31" s="1">
        <v>42951</v>
      </c>
      <c r="E31" s="3">
        <f>IF(B32=B31,D32-Tabla1[[#This Row],[Fecha]],"")</f>
        <v>8</v>
      </c>
    </row>
    <row r="32" spans="1:5" x14ac:dyDescent="0.2">
      <c r="A32" t="s">
        <v>4</v>
      </c>
      <c r="B32" t="s">
        <v>11</v>
      </c>
      <c r="C32" t="s">
        <v>12</v>
      </c>
      <c r="D32" s="1">
        <v>42959</v>
      </c>
      <c r="E32" s="3">
        <f>IF(B33=B32,D33-Tabla1[[#This Row],[Fecha]],"")</f>
        <v>4</v>
      </c>
    </row>
    <row r="33" spans="1:5" x14ac:dyDescent="0.2">
      <c r="A33" t="s">
        <v>4</v>
      </c>
      <c r="B33" t="s">
        <v>11</v>
      </c>
      <c r="C33" t="s">
        <v>12</v>
      </c>
      <c r="D33" s="1">
        <v>42963</v>
      </c>
      <c r="E33" s="3">
        <f>IF(B34=B33,D34-Tabla1[[#This Row],[Fecha]],"")</f>
        <v>2</v>
      </c>
    </row>
    <row r="34" spans="1:5" x14ac:dyDescent="0.2">
      <c r="A34" t="s">
        <v>4</v>
      </c>
      <c r="B34" t="s">
        <v>11</v>
      </c>
      <c r="C34" t="s">
        <v>12</v>
      </c>
      <c r="D34" s="1">
        <v>42965</v>
      </c>
      <c r="E34" s="3">
        <f>IF(B35=B34,D35-Tabla1[[#This Row],[Fecha]],"")</f>
        <v>7</v>
      </c>
    </row>
    <row r="35" spans="1:5" x14ac:dyDescent="0.2">
      <c r="A35" t="s">
        <v>4</v>
      </c>
      <c r="B35" t="s">
        <v>11</v>
      </c>
      <c r="C35" t="s">
        <v>12</v>
      </c>
      <c r="D35" s="1">
        <v>42972</v>
      </c>
      <c r="E35" s="3">
        <f>IF(B36=B35,D36-Tabla1[[#This Row],[Fecha]],"")</f>
        <v>7</v>
      </c>
    </row>
    <row r="36" spans="1:5" x14ac:dyDescent="0.2">
      <c r="A36" t="s">
        <v>4</v>
      </c>
      <c r="B36" t="s">
        <v>11</v>
      </c>
      <c r="C36" t="s">
        <v>12</v>
      </c>
      <c r="D36" s="1">
        <v>42979</v>
      </c>
      <c r="E36" s="3">
        <f>IF(B37=B36,D37-Tabla1[[#This Row],[Fecha]],"")</f>
        <v>6</v>
      </c>
    </row>
    <row r="37" spans="1:5" x14ac:dyDescent="0.2">
      <c r="A37" t="s">
        <v>4</v>
      </c>
      <c r="B37" t="s">
        <v>11</v>
      </c>
      <c r="C37" t="s">
        <v>12</v>
      </c>
      <c r="D37" s="1">
        <v>42985</v>
      </c>
      <c r="E37" s="3">
        <f>IF(B38=B37,D38-Tabla1[[#This Row],[Fecha]],"")</f>
        <v>6</v>
      </c>
    </row>
    <row r="38" spans="1:5" x14ac:dyDescent="0.2">
      <c r="A38" t="s">
        <v>4</v>
      </c>
      <c r="B38" t="s">
        <v>11</v>
      </c>
      <c r="C38" t="s">
        <v>12</v>
      </c>
      <c r="D38" s="1">
        <v>42991</v>
      </c>
      <c r="E38" s="3">
        <f>IF(B39=B38,D39-Tabla1[[#This Row],[Fecha]],"")</f>
        <v>6</v>
      </c>
    </row>
    <row r="39" spans="1:5" x14ac:dyDescent="0.2">
      <c r="A39" t="s">
        <v>4</v>
      </c>
      <c r="B39" t="s">
        <v>11</v>
      </c>
      <c r="C39" t="s">
        <v>12</v>
      </c>
      <c r="D39" s="1">
        <v>42997</v>
      </c>
      <c r="E39" s="3">
        <f>IF(B40=B39,D40-Tabla1[[#This Row],[Fecha]],"")</f>
        <v>4</v>
      </c>
    </row>
    <row r="40" spans="1:5" x14ac:dyDescent="0.2">
      <c r="A40" t="s">
        <v>4</v>
      </c>
      <c r="B40" t="s">
        <v>11</v>
      </c>
      <c r="C40" t="s">
        <v>12</v>
      </c>
      <c r="D40" s="1">
        <v>43001</v>
      </c>
      <c r="E40" s="3">
        <f>IF(B41=B40,D41-Tabla1[[#This Row],[Fecha]],"")</f>
        <v>5</v>
      </c>
    </row>
    <row r="41" spans="1:5" x14ac:dyDescent="0.2">
      <c r="A41" t="s">
        <v>4</v>
      </c>
      <c r="B41" t="s">
        <v>11</v>
      </c>
      <c r="C41" t="s">
        <v>12</v>
      </c>
      <c r="D41" s="1">
        <v>43006</v>
      </c>
      <c r="E41" s="3">
        <f>IF(B42=B41,D42-Tabla1[[#This Row],[Fecha]],"")</f>
        <v>7</v>
      </c>
    </row>
    <row r="42" spans="1:5" x14ac:dyDescent="0.2">
      <c r="A42" t="s">
        <v>4</v>
      </c>
      <c r="B42" t="s">
        <v>11</v>
      </c>
      <c r="C42" t="s">
        <v>12</v>
      </c>
      <c r="D42" s="1">
        <v>43013</v>
      </c>
      <c r="E42" s="3">
        <f>IF(B43=B42,D43-Tabla1[[#This Row],[Fecha]],"")</f>
        <v>5</v>
      </c>
    </row>
    <row r="43" spans="1:5" x14ac:dyDescent="0.2">
      <c r="A43" t="s">
        <v>4</v>
      </c>
      <c r="B43" t="s">
        <v>11</v>
      </c>
      <c r="C43" t="s">
        <v>12</v>
      </c>
      <c r="D43" s="1">
        <v>43018</v>
      </c>
      <c r="E43" s="3">
        <f>IF(B44=B43,D44-Tabla1[[#This Row],[Fecha]],"")</f>
        <v>3</v>
      </c>
    </row>
    <row r="44" spans="1:5" x14ac:dyDescent="0.2">
      <c r="A44" t="s">
        <v>4</v>
      </c>
      <c r="B44" t="s">
        <v>11</v>
      </c>
      <c r="C44" t="s">
        <v>12</v>
      </c>
      <c r="D44" s="1">
        <v>43021</v>
      </c>
      <c r="E44" s="3">
        <f>IF(B45=B44,D45-Tabla1[[#This Row],[Fecha]],"")</f>
        <v>7</v>
      </c>
    </row>
    <row r="45" spans="1:5" x14ac:dyDescent="0.2">
      <c r="A45" t="s">
        <v>4</v>
      </c>
      <c r="B45" t="s">
        <v>11</v>
      </c>
      <c r="C45" t="s">
        <v>12</v>
      </c>
      <c r="D45" s="1">
        <v>43028</v>
      </c>
      <c r="E45" s="3">
        <f>IF(B46=B45,D46-Tabla1[[#This Row],[Fecha]],"")</f>
        <v>6</v>
      </c>
    </row>
    <row r="46" spans="1:5" x14ac:dyDescent="0.2">
      <c r="A46" t="s">
        <v>4</v>
      </c>
      <c r="B46" t="s">
        <v>11</v>
      </c>
      <c r="C46" t="s">
        <v>12</v>
      </c>
      <c r="D46" s="1">
        <v>43034</v>
      </c>
      <c r="E46" s="3">
        <f>IF(B47=B46,D47-Tabla1[[#This Row],[Fecha]],"")</f>
        <v>9</v>
      </c>
    </row>
    <row r="47" spans="1:5" x14ac:dyDescent="0.2">
      <c r="A47" t="s">
        <v>4</v>
      </c>
      <c r="B47" t="s">
        <v>11</v>
      </c>
      <c r="C47" t="s">
        <v>12</v>
      </c>
      <c r="D47" s="1">
        <v>43043</v>
      </c>
      <c r="E47" s="3">
        <f>IF(B48=B47,D48-Tabla1[[#This Row],[Fecha]],"")</f>
        <v>11</v>
      </c>
    </row>
    <row r="48" spans="1:5" x14ac:dyDescent="0.2">
      <c r="A48" t="s">
        <v>4</v>
      </c>
      <c r="B48" t="s">
        <v>11</v>
      </c>
      <c r="C48" t="s">
        <v>12</v>
      </c>
      <c r="D48" s="1">
        <v>43054</v>
      </c>
      <c r="E48" s="3">
        <f>IF(B49=B48,D49-Tabla1[[#This Row],[Fecha]],"")</f>
        <v>5</v>
      </c>
    </row>
    <row r="49" spans="1:5" x14ac:dyDescent="0.2">
      <c r="A49" t="s">
        <v>4</v>
      </c>
      <c r="B49" t="s">
        <v>11</v>
      </c>
      <c r="C49" t="s">
        <v>12</v>
      </c>
      <c r="D49" s="1">
        <v>43059</v>
      </c>
      <c r="E49" s="3" t="str">
        <f>IF(B50=B49,D50-Tabla1[[#This Row],[Fecha]],"")</f>
        <v/>
      </c>
    </row>
    <row r="50" spans="1:5" x14ac:dyDescent="0.2">
      <c r="A50" t="s">
        <v>5</v>
      </c>
      <c r="B50" t="s">
        <v>13</v>
      </c>
      <c r="C50" t="s">
        <v>14</v>
      </c>
      <c r="D50" s="1">
        <v>42878</v>
      </c>
      <c r="E50" s="3">
        <f>IF(B51=B50,D51-Tabla1[[#This Row],[Fecha]],"")</f>
        <v>4</v>
      </c>
    </row>
    <row r="51" spans="1:5" x14ac:dyDescent="0.2">
      <c r="A51" t="s">
        <v>5</v>
      </c>
      <c r="B51" t="s">
        <v>13</v>
      </c>
      <c r="C51" t="s">
        <v>14</v>
      </c>
      <c r="D51" s="1">
        <v>42882</v>
      </c>
      <c r="E51" s="3">
        <f>IF(B52=B51,D52-Tabla1[[#This Row],[Fecha]],"")</f>
        <v>6</v>
      </c>
    </row>
    <row r="52" spans="1:5" x14ac:dyDescent="0.2">
      <c r="A52" t="s">
        <v>5</v>
      </c>
      <c r="B52" t="s">
        <v>13</v>
      </c>
      <c r="C52" t="s">
        <v>14</v>
      </c>
      <c r="D52" s="1">
        <v>42888</v>
      </c>
      <c r="E52" s="3">
        <f>IF(B53=B52,D53-Tabla1[[#This Row],[Fecha]],"")</f>
        <v>201</v>
      </c>
    </row>
    <row r="53" spans="1:5" x14ac:dyDescent="0.2">
      <c r="A53" t="s">
        <v>5</v>
      </c>
      <c r="B53" t="s">
        <v>13</v>
      </c>
      <c r="C53" t="s">
        <v>14</v>
      </c>
      <c r="D53" s="1">
        <v>43089</v>
      </c>
      <c r="E53" s="3" t="str">
        <f>IF(B54=B53,D54-Tabla1[[#This Row],[Fecha]],"")</f>
        <v/>
      </c>
    </row>
    <row r="54" spans="1:5" x14ac:dyDescent="0.2">
      <c r="A54" t="s">
        <v>3</v>
      </c>
      <c r="B54" t="s">
        <v>15</v>
      </c>
      <c r="C54" t="s">
        <v>16</v>
      </c>
      <c r="D54" s="1">
        <v>42741</v>
      </c>
      <c r="E54" s="3">
        <f>IF(B55=B54,D55-Tabla1[[#This Row],[Fecha]],"")</f>
        <v>3</v>
      </c>
    </row>
    <row r="55" spans="1:5" x14ac:dyDescent="0.2">
      <c r="A55" t="s">
        <v>3</v>
      </c>
      <c r="B55" t="s">
        <v>15</v>
      </c>
      <c r="C55" t="s">
        <v>16</v>
      </c>
      <c r="D55" s="1">
        <v>42744</v>
      </c>
      <c r="E55" s="3">
        <f>IF(B56=B55,D56-Tabla1[[#This Row],[Fecha]],"")</f>
        <v>2</v>
      </c>
    </row>
    <row r="56" spans="1:5" x14ac:dyDescent="0.2">
      <c r="A56" t="s">
        <v>3</v>
      </c>
      <c r="B56" t="s">
        <v>15</v>
      </c>
      <c r="C56" t="s">
        <v>16</v>
      </c>
      <c r="D56" s="1">
        <v>42746</v>
      </c>
      <c r="E56" s="3">
        <f>IF(B57=B56,D57-Tabla1[[#This Row],[Fecha]],"")</f>
        <v>2</v>
      </c>
    </row>
    <row r="57" spans="1:5" x14ac:dyDescent="0.2">
      <c r="A57" t="s">
        <v>3</v>
      </c>
      <c r="B57" t="s">
        <v>15</v>
      </c>
      <c r="C57" t="s">
        <v>16</v>
      </c>
      <c r="D57" s="1">
        <v>42748</v>
      </c>
      <c r="E57" s="3">
        <f>IF(B58=B57,D58-Tabla1[[#This Row],[Fecha]],"")</f>
        <v>4</v>
      </c>
    </row>
    <row r="58" spans="1:5" x14ac:dyDescent="0.2">
      <c r="A58" t="s">
        <v>3</v>
      </c>
      <c r="B58" t="s">
        <v>15</v>
      </c>
      <c r="C58" t="s">
        <v>16</v>
      </c>
      <c r="D58" s="1">
        <v>42752</v>
      </c>
      <c r="E58" s="3">
        <f>IF(B59=B58,D59-Tabla1[[#This Row],[Fecha]],"")</f>
        <v>24</v>
      </c>
    </row>
    <row r="59" spans="1:5" x14ac:dyDescent="0.2">
      <c r="A59" t="s">
        <v>3</v>
      </c>
      <c r="B59" t="s">
        <v>15</v>
      </c>
      <c r="C59" t="s">
        <v>16</v>
      </c>
      <c r="D59" s="1">
        <v>42776</v>
      </c>
      <c r="E59" s="3">
        <f>IF(B60=B59,D60-Tabla1[[#This Row],[Fecha]],"")</f>
        <v>4</v>
      </c>
    </row>
    <row r="60" spans="1:5" x14ac:dyDescent="0.2">
      <c r="A60" t="s">
        <v>3</v>
      </c>
      <c r="B60" t="s">
        <v>15</v>
      </c>
      <c r="C60" t="s">
        <v>16</v>
      </c>
      <c r="D60" s="1">
        <v>42780</v>
      </c>
      <c r="E60" s="3">
        <f>IF(B61=B60,D61-Tabla1[[#This Row],[Fecha]],"")</f>
        <v>3</v>
      </c>
    </row>
    <row r="61" spans="1:5" x14ac:dyDescent="0.2">
      <c r="A61" t="s">
        <v>3</v>
      </c>
      <c r="B61" t="s">
        <v>15</v>
      </c>
      <c r="C61" t="s">
        <v>16</v>
      </c>
      <c r="D61" s="1">
        <v>42783</v>
      </c>
      <c r="E61" s="3">
        <f>IF(B62=B61,D62-Tabla1[[#This Row],[Fecha]],"")</f>
        <v>4</v>
      </c>
    </row>
    <row r="62" spans="1:5" x14ac:dyDescent="0.2">
      <c r="A62" t="s">
        <v>3</v>
      </c>
      <c r="B62" t="s">
        <v>15</v>
      </c>
      <c r="C62" t="s">
        <v>16</v>
      </c>
      <c r="D62" s="1">
        <v>42787</v>
      </c>
      <c r="E62" s="3">
        <f>IF(B63=B62,D63-Tabla1[[#This Row],[Fecha]],"")</f>
        <v>3</v>
      </c>
    </row>
    <row r="63" spans="1:5" x14ac:dyDescent="0.2">
      <c r="A63" t="s">
        <v>3</v>
      </c>
      <c r="B63" t="s">
        <v>15</v>
      </c>
      <c r="C63" t="s">
        <v>16</v>
      </c>
      <c r="D63" s="1">
        <v>42790</v>
      </c>
      <c r="E63" s="3">
        <f>IF(B64=B63,D64-Tabla1[[#This Row],[Fecha]],"")</f>
        <v>3</v>
      </c>
    </row>
    <row r="64" spans="1:5" x14ac:dyDescent="0.2">
      <c r="A64" t="s">
        <v>3</v>
      </c>
      <c r="B64" t="s">
        <v>15</v>
      </c>
      <c r="C64" t="s">
        <v>16</v>
      </c>
      <c r="D64" s="1">
        <v>42793</v>
      </c>
      <c r="E64" s="3">
        <f>IF(B65=B64,D65-Tabla1[[#This Row],[Fecha]],"")</f>
        <v>26</v>
      </c>
    </row>
    <row r="65" spans="1:5" x14ac:dyDescent="0.2">
      <c r="A65" t="s">
        <v>3</v>
      </c>
      <c r="B65" t="s">
        <v>15</v>
      </c>
      <c r="C65" t="s">
        <v>16</v>
      </c>
      <c r="D65" s="1">
        <v>42819</v>
      </c>
      <c r="E65" s="3">
        <f>IF(B66=B65,D66-Tabla1[[#This Row],[Fecha]],"")</f>
        <v>6</v>
      </c>
    </row>
    <row r="66" spans="1:5" x14ac:dyDescent="0.2">
      <c r="A66" t="s">
        <v>3</v>
      </c>
      <c r="B66" t="s">
        <v>15</v>
      </c>
      <c r="C66" t="s">
        <v>16</v>
      </c>
      <c r="D66" s="1">
        <v>42825</v>
      </c>
      <c r="E66" s="3">
        <f>IF(B67=B66,D67-Tabla1[[#This Row],[Fecha]],"")</f>
        <v>4</v>
      </c>
    </row>
    <row r="67" spans="1:5" x14ac:dyDescent="0.2">
      <c r="A67" t="s">
        <v>3</v>
      </c>
      <c r="B67" t="s">
        <v>15</v>
      </c>
      <c r="C67" t="s">
        <v>16</v>
      </c>
      <c r="D67" s="1">
        <v>42829</v>
      </c>
      <c r="E67" s="3">
        <f>IF(B68=B67,D68-Tabla1[[#This Row],[Fecha]],"")</f>
        <v>2</v>
      </c>
    </row>
    <row r="68" spans="1:5" x14ac:dyDescent="0.2">
      <c r="A68" t="s">
        <v>3</v>
      </c>
      <c r="B68" t="s">
        <v>15</v>
      </c>
      <c r="C68" t="s">
        <v>16</v>
      </c>
      <c r="D68" s="1">
        <v>42831</v>
      </c>
      <c r="E68" s="3">
        <f>IF(B69=B68,D69-Tabla1[[#This Row],[Fecha]],"")</f>
        <v>4</v>
      </c>
    </row>
    <row r="69" spans="1:5" x14ac:dyDescent="0.2">
      <c r="A69" t="s">
        <v>3</v>
      </c>
      <c r="B69" t="s">
        <v>15</v>
      </c>
      <c r="C69" t="s">
        <v>16</v>
      </c>
      <c r="D69" s="1">
        <v>42835</v>
      </c>
      <c r="E69" s="3">
        <f>IF(B70=B69,D70-Tabla1[[#This Row],[Fecha]],"")</f>
        <v>5</v>
      </c>
    </row>
    <row r="70" spans="1:5" x14ac:dyDescent="0.2">
      <c r="A70" t="s">
        <v>3</v>
      </c>
      <c r="B70" t="s">
        <v>15</v>
      </c>
      <c r="C70" t="s">
        <v>16</v>
      </c>
      <c r="D70" s="1">
        <v>42840</v>
      </c>
      <c r="E70" s="3">
        <f>IF(B71=B70,D71-Tabla1[[#This Row],[Fecha]],"")</f>
        <v>4</v>
      </c>
    </row>
    <row r="71" spans="1:5" x14ac:dyDescent="0.2">
      <c r="A71" t="s">
        <v>3</v>
      </c>
      <c r="B71" t="s">
        <v>15</v>
      </c>
      <c r="C71" t="s">
        <v>16</v>
      </c>
      <c r="D71" s="1">
        <v>42844</v>
      </c>
      <c r="E71" s="3">
        <f>IF(B72=B71,D72-Tabla1[[#This Row],[Fecha]],"")</f>
        <v>1</v>
      </c>
    </row>
    <row r="72" spans="1:5" x14ac:dyDescent="0.2">
      <c r="A72" t="s">
        <v>3</v>
      </c>
      <c r="B72" t="s">
        <v>15</v>
      </c>
      <c r="C72" t="s">
        <v>16</v>
      </c>
      <c r="D72" s="1">
        <v>42845</v>
      </c>
      <c r="E72" s="3">
        <f>IF(B73=B72,D73-Tabla1[[#This Row],[Fecha]],"")</f>
        <v>5</v>
      </c>
    </row>
    <row r="73" spans="1:5" x14ac:dyDescent="0.2">
      <c r="A73" t="s">
        <v>3</v>
      </c>
      <c r="B73" t="s">
        <v>15</v>
      </c>
      <c r="C73" t="s">
        <v>16</v>
      </c>
      <c r="D73" s="1">
        <v>42850</v>
      </c>
      <c r="E73" s="3">
        <f>IF(B74=B73,D74-Tabla1[[#This Row],[Fecha]],"")</f>
        <v>4</v>
      </c>
    </row>
    <row r="74" spans="1:5" x14ac:dyDescent="0.2">
      <c r="A74" t="s">
        <v>3</v>
      </c>
      <c r="B74" t="s">
        <v>15</v>
      </c>
      <c r="C74" t="s">
        <v>16</v>
      </c>
      <c r="D74" s="1">
        <v>42854</v>
      </c>
      <c r="E74" s="3">
        <f>IF(B75=B74,D75-Tabla1[[#This Row],[Fecha]],"")</f>
        <v>4</v>
      </c>
    </row>
    <row r="75" spans="1:5" x14ac:dyDescent="0.2">
      <c r="A75" t="s">
        <v>3</v>
      </c>
      <c r="B75" t="s">
        <v>15</v>
      </c>
      <c r="C75" t="s">
        <v>16</v>
      </c>
      <c r="D75" s="1">
        <v>42858</v>
      </c>
      <c r="E75" s="3">
        <f>IF(B76=B75,D76-Tabla1[[#This Row],[Fecha]],"")</f>
        <v>5</v>
      </c>
    </row>
    <row r="76" spans="1:5" x14ac:dyDescent="0.2">
      <c r="A76" t="s">
        <v>3</v>
      </c>
      <c r="B76" t="s">
        <v>15</v>
      </c>
      <c r="C76" t="s">
        <v>16</v>
      </c>
      <c r="D76" s="1">
        <v>42863</v>
      </c>
      <c r="E76" s="3">
        <f>IF(B77=B76,D77-Tabla1[[#This Row],[Fecha]],"")</f>
        <v>2</v>
      </c>
    </row>
    <row r="77" spans="1:5" x14ac:dyDescent="0.2">
      <c r="A77" t="s">
        <v>3</v>
      </c>
      <c r="B77" t="s">
        <v>15</v>
      </c>
      <c r="C77" t="s">
        <v>16</v>
      </c>
      <c r="D77" s="1">
        <v>42865</v>
      </c>
      <c r="E77" s="3" t="str">
        <f>IF(B78=B77,D78-Tabla1[[#This Row],[Fecha]],"")</f>
        <v/>
      </c>
    </row>
    <row r="78" spans="1:5" x14ac:dyDescent="0.2">
      <c r="E78" s="3">
        <f>IF(B79=B78,D79-Tabla1[[#This Row],[Fecha]],"")</f>
        <v>0</v>
      </c>
    </row>
    <row r="79" spans="1:5" x14ac:dyDescent="0.2">
      <c r="A79" t="s">
        <v>19</v>
      </c>
      <c r="D79"/>
      <c r="E79" s="3">
        <f>SUBTOTAL(101,Tabla1[Diferencia])</f>
        <v>11.095890410958905</v>
      </c>
    </row>
  </sheetData>
  <sortState ref="A2:E12683">
    <sortCondition ref="A2:A12683"/>
    <sortCondition ref="D2:D12683"/>
  </sortState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C6" sqref="C6"/>
    </sheetView>
  </sheetViews>
  <sheetFormatPr baseColWidth="10" defaultRowHeight="15" x14ac:dyDescent="0.2"/>
  <cols>
    <col min="1" max="1" width="16.1640625" customWidth="1"/>
    <col min="2" max="2" width="9.1640625" customWidth="1"/>
    <col min="3" max="3" width="19" bestFit="1" customWidth="1"/>
    <col min="4" max="4" width="14.1640625" bestFit="1" customWidth="1"/>
  </cols>
  <sheetData>
    <row r="3" spans="1:3" x14ac:dyDescent="0.2">
      <c r="A3" s="2" t="s">
        <v>7</v>
      </c>
      <c r="B3" s="2" t="s">
        <v>0</v>
      </c>
      <c r="C3" t="s">
        <v>21</v>
      </c>
    </row>
    <row r="4" spans="1:3" x14ac:dyDescent="0.2">
      <c r="A4" t="s">
        <v>6</v>
      </c>
      <c r="B4" t="s">
        <v>8</v>
      </c>
      <c r="C4" s="4">
        <v>14.75</v>
      </c>
    </row>
    <row r="5" spans="1:3" x14ac:dyDescent="0.2">
      <c r="A5" t="s">
        <v>4</v>
      </c>
      <c r="B5" t="s">
        <v>11</v>
      </c>
      <c r="C5" s="4">
        <v>8.764705882352942</v>
      </c>
    </row>
    <row r="6" spans="1:3" x14ac:dyDescent="0.2">
      <c r="A6" t="s">
        <v>5</v>
      </c>
      <c r="B6" t="s">
        <v>13</v>
      </c>
      <c r="C6" s="4">
        <v>70.333333333333329</v>
      </c>
    </row>
    <row r="7" spans="1:3" x14ac:dyDescent="0.2">
      <c r="A7" t="s">
        <v>3</v>
      </c>
      <c r="B7" t="s">
        <v>15</v>
      </c>
      <c r="C7" s="4">
        <v>5.3913043478260869</v>
      </c>
    </row>
    <row r="8" spans="1:3" x14ac:dyDescent="0.2">
      <c r="A8" t="s">
        <v>20</v>
      </c>
      <c r="B8" t="s">
        <v>20</v>
      </c>
      <c r="C8" s="4">
        <v>0</v>
      </c>
    </row>
    <row r="9" spans="1:3" x14ac:dyDescent="0.2">
      <c r="A9" t="s">
        <v>17</v>
      </c>
      <c r="C9" s="4">
        <v>11.095890410958905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Tabla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generacionhc</dc:creator>
  <cp:lastModifiedBy>Usuario de Microsoft Office</cp:lastModifiedBy>
  <dcterms:created xsi:type="dcterms:W3CDTF">2018-12-29T17:46:27Z</dcterms:created>
  <dcterms:modified xsi:type="dcterms:W3CDTF">2018-12-30T02:10:18Z</dcterms:modified>
</cp:coreProperties>
</file>