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user\Downloads\"/>
    </mc:Choice>
  </mc:AlternateContent>
  <xr:revisionPtr revIDLastSave="0" documentId="13_ncr:1_{18861BEC-E733-4955-97B5-1EC343CABA37}" xr6:coauthVersionLast="44" xr6:coauthVersionMax="44" xr10:uidLastSave="{00000000-0000-0000-0000-000000000000}"/>
  <bookViews>
    <workbookView xWindow="-120" yWindow="-120" windowWidth="20730" windowHeight="11160" xr2:uid="{9F6F4555-BAF6-42A6-BD86-AF38F26C00E6}"/>
  </bookViews>
  <sheets>
    <sheet name="Hoja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16" i="1" l="1"/>
  <c r="E15" i="1"/>
  <c r="E14" i="1"/>
  <c r="F16" i="1"/>
  <c r="F15" i="1"/>
  <c r="F14" i="1"/>
  <c r="F4" i="1"/>
  <c r="F3" i="1"/>
  <c r="F2" i="1"/>
  <c r="F18" i="1" l="1"/>
  <c r="F6" i="1"/>
</calcChain>
</file>

<file path=xl/sharedStrings.xml><?xml version="1.0" encoding="utf-8"?>
<sst xmlns="http://schemas.openxmlformats.org/spreadsheetml/2006/main" count="23" uniqueCount="14">
  <si>
    <t>transferencia</t>
  </si>
  <si>
    <t>fecha</t>
  </si>
  <si>
    <t>monto</t>
  </si>
  <si>
    <t>efectivo</t>
  </si>
  <si>
    <t>pago movil</t>
  </si>
  <si>
    <t>pagos del dia de hoy en efectivo:</t>
  </si>
  <si>
    <t>pagos del dia de hoy en pago movil:</t>
  </si>
  <si>
    <t>pagos del dia de hoy en transferencia:</t>
  </si>
  <si>
    <t>total pagado del dia de hoy:</t>
  </si>
  <si>
    <t>ESTE EJEMPLO ES SI SOLO QUIERES SABER LA SUMA DEL DIA EN CURSO Y SOLO ESO</t>
  </si>
  <si>
    <t>ESTE EJEMPLO SIRVE PARA LO MISMO QUE EL EJEMPLO ANTERIOR PERO CON LA OPCION DE CONSULTAR LA SUMA DE DIAS PASADOS, SE REQUIERE UTILIZAR UNA CELDA MAS PARA INDICARLE QUE DIA ES EL QUE QUIERO CONSULTAR</t>
  </si>
  <si>
    <t>FECHA A CONSULTAR</t>
  </si>
  <si>
    <t>total pagado del dia:</t>
  </si>
  <si>
    <t>tipo de pago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</si>
</sst>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4" x14ac:knownFonts="1">
    <font>
      <sz val="11"/>
      <color theme="1"/>
      <name val="Calibri"/>
      <family val="2"/>
      <scheme val="minor"/>
    </font>
    <font>
      <b/>
      <sz val="11"/>
      <color theme="1"/>
      <name val="Calibri"/>
      <family val="2"/>
      <scheme val="minor"/>
    </font>
    <font>
      <b/>
      <i/>
      <sz val="11"/>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4" tint="-0.249977111117893"/>
        <bgColor indexed="64"/>
      </patternFill>
    </fill>
  </fills>
  <borders count="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14" fontId="0" fillId="0" borderId="0" xfId="0" applyNumberFormat="1"/>
    <xf numFmtId="164" fontId="0" fillId="0" borderId="0" xfId="0" applyNumberFormat="1"/>
    <xf numFmtId="0" fontId="0" fillId="0" borderId="0" xfId="0" applyAlignment="1">
      <alignment horizontal="center"/>
    </xf>
    <xf numFmtId="0" fontId="0" fillId="2" borderId="0" xfId="0" applyFill="1" applyAlignment="1">
      <alignment horizontal="center"/>
    </xf>
    <xf numFmtId="0" fontId="2" fillId="2" borderId="0" xfId="0" applyFont="1" applyFill="1" applyAlignment="1">
      <alignment horizontal="center" vertical="center" wrapText="1"/>
    </xf>
    <xf numFmtId="0" fontId="0" fillId="3" borderId="0" xfId="0" applyFill="1" applyAlignment="1">
      <alignment horizontal="center"/>
    </xf>
    <xf numFmtId="0" fontId="2" fillId="3" borderId="0" xfId="0" applyFont="1" applyFill="1" applyAlignment="1">
      <alignment horizontal="center" vertical="center" wrapText="1"/>
    </xf>
    <xf numFmtId="0" fontId="0" fillId="0" borderId="1" xfId="0" applyBorder="1"/>
    <xf numFmtId="14" fontId="3" fillId="3" borderId="2" xfId="0" applyNumberFormat="1" applyFont="1" applyFill="1" applyBorder="1" applyAlignment="1">
      <alignment horizontal="center"/>
    </xf>
    <xf numFmtId="0" fontId="0" fillId="2" borderId="3" xfId="0" applyFill="1" applyBorder="1" applyAlignment="1">
      <alignment horizontal="center"/>
    </xf>
    <xf numFmtId="0" fontId="0" fillId="3" borderId="3" xfId="0" applyFill="1" applyBorder="1" applyAlignment="1">
      <alignment horizontal="center"/>
    </xf>
    <xf numFmtId="0" fontId="0" fillId="3" borderId="3" xfId="0" applyNumberFormat="1" applyFill="1" applyBorder="1" applyAlignment="1">
      <alignment horizontal="center"/>
    </xf>
    <xf numFmtId="164" fontId="0" fillId="2" borderId="3" xfId="0" applyNumberFormat="1" applyFill="1" applyBorder="1" applyAlignment="1">
      <alignment horizontal="center"/>
    </xf>
    <xf numFmtId="164" fontId="0" fillId="2" borderId="0" xfId="0" applyNumberFormat="1" applyFill="1" applyAlignment="1">
      <alignment horizontal="center"/>
    </xf>
    <xf numFmtId="164" fontId="1" fillId="2" borderId="3" xfId="0" applyNumberFormat="1" applyFont="1" applyFill="1" applyBorder="1" applyAlignment="1">
      <alignment horizontal="center"/>
    </xf>
    <xf numFmtId="164" fontId="0" fillId="3" borderId="3" xfId="0" applyNumberFormat="1" applyFill="1" applyBorder="1" applyAlignment="1">
      <alignment horizontal="center"/>
    </xf>
    <xf numFmtId="164" fontId="0" fillId="3" borderId="0" xfId="0" applyNumberFormat="1" applyFill="1" applyAlignment="1">
      <alignment horizontal="center"/>
    </xf>
    <xf numFmtId="164" fontId="1" fillId="3" borderId="3" xfId="0" applyNumberFormat="1"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F3D2C-1A5A-44B6-B418-F570CB6B8F4E}">
  <dimension ref="A1:H23"/>
  <sheetViews>
    <sheetView tabSelected="1" workbookViewId="0">
      <selection activeCell="B5" sqref="B5"/>
    </sheetView>
  </sheetViews>
  <sheetFormatPr baseColWidth="10" defaultRowHeight="15" x14ac:dyDescent="0.25"/>
  <cols>
    <col min="2" max="2" width="12.7109375" bestFit="1" customWidth="1"/>
    <col min="3" max="3" width="11.42578125" style="2"/>
    <col min="5" max="5" width="37.5703125" style="3" bestFit="1" customWidth="1"/>
    <col min="8" max="8" width="19.5703125" bestFit="1" customWidth="1"/>
  </cols>
  <sheetData>
    <row r="1" spans="1:8" x14ac:dyDescent="0.25">
      <c r="A1" t="s">
        <v>1</v>
      </c>
      <c r="B1" t="s">
        <v>13</v>
      </c>
      <c r="C1" s="2" t="s">
        <v>2</v>
      </c>
    </row>
    <row r="2" spans="1:8" x14ac:dyDescent="0.25">
      <c r="A2" s="1">
        <v>43740</v>
      </c>
      <c r="B2" t="s">
        <v>0</v>
      </c>
      <c r="C2" s="2">
        <v>10</v>
      </c>
      <c r="E2" s="10" t="s">
        <v>5</v>
      </c>
      <c r="F2" s="13">
        <f ca="1">SUMIFS(C:C,B:B,"efectivo",A:A,TODAY())</f>
        <v>20</v>
      </c>
    </row>
    <row r="3" spans="1:8" x14ac:dyDescent="0.25">
      <c r="A3" s="1">
        <v>43740</v>
      </c>
      <c r="B3" t="s">
        <v>3</v>
      </c>
      <c r="C3" s="2">
        <v>10</v>
      </c>
      <c r="E3" s="10" t="s">
        <v>6</v>
      </c>
      <c r="F3" s="13">
        <f ca="1">SUMIFS(C:C,B:B,"pago movil",A:A,TODAY())</f>
        <v>20</v>
      </c>
    </row>
    <row r="4" spans="1:8" x14ac:dyDescent="0.25">
      <c r="A4" s="1">
        <v>43740</v>
      </c>
      <c r="B4" t="s">
        <v>4</v>
      </c>
      <c r="C4" s="2">
        <v>10</v>
      </c>
      <c r="E4" s="10" t="s">
        <v>7</v>
      </c>
      <c r="F4" s="13">
        <f ca="1">SUMIFS(C:C,B:B,"transferencia",A:A,TODAY())</f>
        <v>40</v>
      </c>
    </row>
    <row r="5" spans="1:8" x14ac:dyDescent="0.25">
      <c r="A5" s="1">
        <v>43740</v>
      </c>
      <c r="B5" t="s">
        <v>0</v>
      </c>
      <c r="C5" s="2">
        <v>10</v>
      </c>
      <c r="E5" s="4"/>
      <c r="F5" s="14"/>
    </row>
    <row r="6" spans="1:8" x14ac:dyDescent="0.25">
      <c r="A6" s="1">
        <v>43741</v>
      </c>
      <c r="B6" t="s">
        <v>3</v>
      </c>
      <c r="C6" s="2">
        <v>10</v>
      </c>
      <c r="E6" s="10" t="s">
        <v>8</v>
      </c>
      <c r="F6" s="15">
        <f ca="1">SUM(F2:F4)</f>
        <v>80</v>
      </c>
    </row>
    <row r="7" spans="1:8" x14ac:dyDescent="0.25">
      <c r="A7" s="1">
        <v>43741</v>
      </c>
      <c r="B7" t="s">
        <v>4</v>
      </c>
      <c r="C7" s="2">
        <v>10</v>
      </c>
      <c r="E7" s="5" t="s">
        <v>9</v>
      </c>
      <c r="F7" s="5"/>
    </row>
    <row r="8" spans="1:8" x14ac:dyDescent="0.25">
      <c r="A8" s="1">
        <v>43741</v>
      </c>
      <c r="B8" t="s">
        <v>4</v>
      </c>
      <c r="C8" s="2">
        <v>10</v>
      </c>
      <c r="E8" s="5"/>
      <c r="F8" s="5"/>
    </row>
    <row r="9" spans="1:8" x14ac:dyDescent="0.25">
      <c r="A9" s="1">
        <v>43741</v>
      </c>
      <c r="B9" t="s">
        <v>0</v>
      </c>
      <c r="C9" s="2">
        <v>10</v>
      </c>
      <c r="E9" s="5"/>
      <c r="F9" s="5"/>
    </row>
    <row r="10" spans="1:8" x14ac:dyDescent="0.25">
      <c r="A10" s="1">
        <v>43740</v>
      </c>
      <c r="B10" t="s">
        <v>0</v>
      </c>
      <c r="C10" s="2">
        <v>10</v>
      </c>
      <c r="E10" s="5"/>
      <c r="F10" s="5"/>
    </row>
    <row r="11" spans="1:8" x14ac:dyDescent="0.25">
      <c r="A11" s="1">
        <v>43740</v>
      </c>
      <c r="B11" t="s">
        <v>3</v>
      </c>
      <c r="C11" s="2">
        <v>10</v>
      </c>
      <c r="E11" s="5"/>
      <c r="F11" s="5"/>
    </row>
    <row r="12" spans="1:8" ht="15.75" thickBot="1" x14ac:dyDescent="0.3">
      <c r="A12" s="1">
        <v>43740</v>
      </c>
      <c r="B12" t="s">
        <v>4</v>
      </c>
      <c r="C12" s="2">
        <v>10</v>
      </c>
    </row>
    <row r="13" spans="1:8" x14ac:dyDescent="0.25">
      <c r="A13" s="1">
        <v>43740</v>
      </c>
      <c r="B13" t="s">
        <v>0</v>
      </c>
      <c r="C13" s="2">
        <v>10</v>
      </c>
      <c r="H13" s="8" t="s">
        <v>11</v>
      </c>
    </row>
    <row r="14" spans="1:8" ht="16.5" thickBot="1" x14ac:dyDescent="0.3">
      <c r="A14" s="1"/>
      <c r="E14" s="12" t="str">
        <f>"pagos del dia " &amp; DAY(H14) &amp; "-" &amp; MONTH(H14) &amp; "-" &amp; YEAR(H14) &amp;  " en efectivo:"</f>
        <v>pagos del dia 3-10-2019 en efectivo:</v>
      </c>
      <c r="F14" s="16">
        <f>SUMIFS(C:C,B:B,"efectivo",A:A,H14)</f>
        <v>10</v>
      </c>
      <c r="H14" s="9">
        <v>43741</v>
      </c>
    </row>
    <row r="15" spans="1:8" x14ac:dyDescent="0.25">
      <c r="E15" s="11" t="str">
        <f>"pagos del dia " &amp; DAY(H14) &amp; "-" &amp; MONTH(H14) &amp; "-" &amp; YEAR(H14) &amp;  " en pago movil:"</f>
        <v>pagos del dia 3-10-2019 en pago movil:</v>
      </c>
      <c r="F15" s="16">
        <f>SUMIFS(C:C,B:B,"pago movil",A:A,H14)</f>
        <v>20</v>
      </c>
    </row>
    <row r="16" spans="1:8" x14ac:dyDescent="0.25">
      <c r="E16" s="11" t="str">
        <f>"pagos del dia " &amp; DAY(H14) &amp; "-" &amp; MONTH(H14) &amp; "-" &amp; YEAR(H14) &amp;  " en transferencia:"</f>
        <v>pagos del dia 3-10-2019 en transferencia:</v>
      </c>
      <c r="F16" s="16">
        <f>SUMIFS(C:C,B:B,"transferencia",A:A,H14)</f>
        <v>10</v>
      </c>
    </row>
    <row r="17" spans="5:6" x14ac:dyDescent="0.25">
      <c r="E17" s="6"/>
      <c r="F17" s="17"/>
    </row>
    <row r="18" spans="5:6" x14ac:dyDescent="0.25">
      <c r="E18" s="11" t="s">
        <v>12</v>
      </c>
      <c r="F18" s="18">
        <f>SUM(F14:F16)</f>
        <v>40</v>
      </c>
    </row>
    <row r="19" spans="5:6" ht="15" customHeight="1" x14ac:dyDescent="0.25">
      <c r="E19" s="7" t="s">
        <v>10</v>
      </c>
      <c r="F19" s="7"/>
    </row>
    <row r="20" spans="5:6" x14ac:dyDescent="0.25">
      <c r="E20" s="7"/>
      <c r="F20" s="7"/>
    </row>
    <row r="21" spans="5:6" x14ac:dyDescent="0.25">
      <c r="E21" s="7"/>
      <c r="F21" s="7"/>
    </row>
    <row r="22" spans="5:6" x14ac:dyDescent="0.25">
      <c r="E22" s="7"/>
      <c r="F22" s="7"/>
    </row>
    <row r="23" spans="5:6" x14ac:dyDescent="0.25">
      <c r="E23" s="7"/>
      <c r="F23" s="7"/>
    </row>
  </sheetData>
  <mergeCells count="2">
    <mergeCell ref="E7:F11"/>
    <mergeCell ref="E19:F23"/>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2019-10-02T14:12:25Z</dcterms:created>
  <dcterms:modified xsi:type="dcterms:W3CDTF">2019-10-02T14:51:30Z</dcterms:modified>
</cp:coreProperties>
</file>