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8845" windowHeight="16320" tabRatio="500"/>
  </bookViews>
  <sheets>
    <sheet name="Hoja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" i="1" l="1"/>
  <c r="N4" i="1"/>
  <c r="O4" i="1"/>
  <c r="P4" i="1"/>
  <c r="Q4" i="1"/>
  <c r="R4" i="1"/>
  <c r="M5" i="1"/>
  <c r="N5" i="1"/>
  <c r="O5" i="1"/>
  <c r="P5" i="1"/>
  <c r="Q5" i="1"/>
  <c r="R5" i="1"/>
  <c r="R3" i="1"/>
  <c r="P3" i="1"/>
  <c r="Q3" i="1"/>
  <c r="N3" i="1"/>
  <c r="O3" i="1"/>
  <c r="M3" i="1"/>
</calcChain>
</file>

<file path=xl/sharedStrings.xml><?xml version="1.0" encoding="utf-8"?>
<sst xmlns="http://schemas.openxmlformats.org/spreadsheetml/2006/main" count="61" uniqueCount="15">
  <si>
    <t>NOMBRE Y APELLIDOS</t>
  </si>
  <si>
    <t>OPERARIO</t>
  </si>
  <si>
    <t>ORDENES</t>
  </si>
  <si>
    <t>LINEAS</t>
  </si>
  <si>
    <t>M3</t>
  </si>
  <si>
    <t>SECCION</t>
  </si>
  <si>
    <t>TIEMPO</t>
  </si>
  <si>
    <t>JUAN</t>
  </si>
  <si>
    <t>PEPE</t>
  </si>
  <si>
    <t>ANTONIO</t>
  </si>
  <si>
    <t>M</t>
  </si>
  <si>
    <t>SPP</t>
  </si>
  <si>
    <t>LIVIANO</t>
  </si>
  <si>
    <t>LISTA VALIDADCION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</si>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</sst>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6" borderId="0" xfId="0" applyFont="1" applyFill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</cellXfs>
  <cellStyles count="1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"/>
  <sheetViews>
    <sheetView showGridLines="0" tabSelected="1" workbookViewId="0">
      <selection activeCell="Q4" sqref="Q4:R4"/>
    </sheetView>
  </sheetViews>
  <sheetFormatPr baseColWidth="10" defaultRowHeight="15.75" x14ac:dyDescent="0.25"/>
  <cols>
    <col min="1" max="1" width="3.875" customWidth="1"/>
    <col min="2" max="2" width="19.5" style="2" bestFit="1" customWidth="1"/>
    <col min="3" max="3" width="12.5" style="2" customWidth="1"/>
    <col min="4" max="9" width="10.875" style="2"/>
    <col min="10" max="10" width="5.5" customWidth="1"/>
    <col min="11" max="11" width="10.875" style="2"/>
    <col min="12" max="12" width="19.5" style="2" bestFit="1" customWidth="1"/>
    <col min="20" max="20" width="16.375" style="2" customWidth="1"/>
  </cols>
  <sheetData>
    <row r="1" spans="2:20" x14ac:dyDescent="0.25">
      <c r="M1" s="11" t="s">
        <v>11</v>
      </c>
      <c r="N1" s="11"/>
      <c r="O1" s="12" t="s">
        <v>10</v>
      </c>
      <c r="P1" s="12"/>
      <c r="Q1" s="13" t="s">
        <v>12</v>
      </c>
      <c r="R1" s="13"/>
      <c r="T1" s="9" t="s">
        <v>13</v>
      </c>
    </row>
    <row r="2" spans="2:20" x14ac:dyDescent="0.25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14</v>
      </c>
      <c r="H2" s="5" t="s">
        <v>6</v>
      </c>
      <c r="I2" s="5" t="s">
        <v>5</v>
      </c>
      <c r="K2" s="4" t="s">
        <v>1</v>
      </c>
      <c r="L2" s="4" t="s">
        <v>0</v>
      </c>
      <c r="M2" s="6" t="s">
        <v>4</v>
      </c>
      <c r="N2" s="6" t="s">
        <v>14</v>
      </c>
      <c r="O2" s="6" t="s">
        <v>4</v>
      </c>
      <c r="P2" s="6" t="s">
        <v>3</v>
      </c>
      <c r="Q2" s="6" t="s">
        <v>4</v>
      </c>
      <c r="R2" s="6" t="s">
        <v>3</v>
      </c>
      <c r="T2" s="10" t="s">
        <v>5</v>
      </c>
    </row>
    <row r="3" spans="2:20" x14ac:dyDescent="0.25">
      <c r="B3" s="1" t="s">
        <v>7</v>
      </c>
      <c r="C3" s="1">
        <v>11111</v>
      </c>
      <c r="D3" s="1"/>
      <c r="E3" s="1"/>
      <c r="F3" s="1">
        <v>24</v>
      </c>
      <c r="G3" s="1">
        <v>9600</v>
      </c>
      <c r="H3" s="1"/>
      <c r="I3" s="3" t="s">
        <v>11</v>
      </c>
      <c r="K3" s="1">
        <v>11111</v>
      </c>
      <c r="L3" s="1" t="s">
        <v>7</v>
      </c>
      <c r="M3" s="8">
        <f>IF(VLOOKUP($K3,$C$3:$I$5,7,FALSE)=$M$1,VLOOKUP($K3,$C$3:$I$5,4,FALSE),"")</f>
        <v>24</v>
      </c>
      <c r="N3" s="8">
        <f>IF(VLOOKUP($K3,$C$3:$I$5,7,FALSE)=$M$1,VLOOKUP($K3,$C$3:$I$5,5,FALSE),"")</f>
        <v>9600</v>
      </c>
      <c r="O3" s="14" t="str">
        <f>IF(VLOOKUP($K3,$C$3:$I$5,7,FALSE)=$O$1,VLOOKUP($K3,$C$3:$I$5,4,FALSE),"")</f>
        <v/>
      </c>
      <c r="P3" s="14" t="str">
        <f>IF(VLOOKUP($K3,$C$3:$I$5,7,FALSE)=$O$1,VLOOKUP($K3,$C$3:$I$5,3,FALSE),"")</f>
        <v/>
      </c>
      <c r="Q3" s="14" t="str">
        <f>IF(VLOOKUP($K3,$C$3:$I$5,7,FALSE)=$Q$1,VLOOKUP($K3,$C$3:$I$5,4,FALSE),"")</f>
        <v/>
      </c>
      <c r="R3" s="14" t="str">
        <f>IF(VLOOKUP($K3,$C$3:$I$5,7,FALSE)=$Q$1,VLOOKUP($K3,$C$3:$I$5,3,FALSE),"")</f>
        <v/>
      </c>
      <c r="T3" s="10" t="s">
        <v>10</v>
      </c>
    </row>
    <row r="4" spans="2:20" x14ac:dyDescent="0.25">
      <c r="B4" s="1" t="s">
        <v>8</v>
      </c>
      <c r="C4" s="1">
        <v>22222</v>
      </c>
      <c r="D4" s="1"/>
      <c r="E4" s="1">
        <v>700</v>
      </c>
      <c r="F4" s="1">
        <v>14</v>
      </c>
      <c r="G4" s="1"/>
      <c r="H4" s="1"/>
      <c r="I4" s="3" t="s">
        <v>10</v>
      </c>
      <c r="K4" s="1">
        <v>22222</v>
      </c>
      <c r="L4" s="1" t="s">
        <v>8</v>
      </c>
      <c r="M4" s="14" t="str">
        <f t="shared" ref="M4:M5" si="0">IF(VLOOKUP($K4,$C$3:$I$5,7,FALSE)=$M$1,VLOOKUP($K4,$C$3:$I$5,4,FALSE),"")</f>
        <v/>
      </c>
      <c r="N4" s="14" t="str">
        <f t="shared" ref="N4:N5" si="1">IF(VLOOKUP($K4,$C$3:$I$5,7,FALSE)=$M$1,VLOOKUP($K4,$C$3:$I$5,5,FALSE),"")</f>
        <v/>
      </c>
      <c r="O4" s="8">
        <f t="shared" ref="O4:O5" si="2">IF(VLOOKUP($K4,$C$3:$I$5,7,FALSE)=$O$1,VLOOKUP($K4,$C$3:$I$5,4,FALSE),"")</f>
        <v>14</v>
      </c>
      <c r="P4" s="8">
        <f t="shared" ref="P4:P5" si="3">IF(VLOOKUP($K4,$C$3:$I$5,7,FALSE)=$O$1,VLOOKUP($K4,$C$3:$I$5,3,FALSE),"")</f>
        <v>700</v>
      </c>
      <c r="Q4" s="14" t="str">
        <f t="shared" ref="Q4:Q5" si="4">IF(VLOOKUP($K4,$C$3:$I$5,7,FALSE)=$Q$1,VLOOKUP($K4,$C$3:$I$5,4,FALSE),"")</f>
        <v/>
      </c>
      <c r="R4" s="14" t="str">
        <f t="shared" ref="R4:R5" si="5">IF(VLOOKUP($K4,$C$3:$I$5,7,FALSE)=$Q$1,VLOOKUP($K4,$C$3:$I$5,3,FALSE),"")</f>
        <v/>
      </c>
      <c r="T4" s="10" t="s">
        <v>11</v>
      </c>
    </row>
    <row r="5" spans="2:20" x14ac:dyDescent="0.25">
      <c r="B5" s="1" t="s">
        <v>9</v>
      </c>
      <c r="C5" s="1">
        <v>33333</v>
      </c>
      <c r="D5" s="1"/>
      <c r="E5" s="1">
        <v>850</v>
      </c>
      <c r="F5" s="1">
        <v>9</v>
      </c>
      <c r="G5" s="1"/>
      <c r="H5" s="1"/>
      <c r="I5" s="3" t="s">
        <v>12</v>
      </c>
      <c r="K5" s="1">
        <v>33333</v>
      </c>
      <c r="L5" s="1" t="s">
        <v>9</v>
      </c>
      <c r="M5" s="14" t="str">
        <f t="shared" si="0"/>
        <v/>
      </c>
      <c r="N5" s="14" t="str">
        <f t="shared" si="1"/>
        <v/>
      </c>
      <c r="O5" s="14" t="str">
        <f t="shared" si="2"/>
        <v/>
      </c>
      <c r="P5" s="14" t="str">
        <f t="shared" si="3"/>
        <v/>
      </c>
      <c r="Q5" s="8">
        <f t="shared" si="4"/>
        <v>9</v>
      </c>
      <c r="R5" s="8">
        <f t="shared" si="5"/>
        <v>850</v>
      </c>
      <c r="T5" s="10" t="s">
        <v>12</v>
      </c>
    </row>
    <row r="7" spans="2:20" x14ac:dyDescent="0.25">
      <c r="M7" s="11" t="s">
        <v>11</v>
      </c>
      <c r="N7" s="11"/>
      <c r="O7" s="12" t="s">
        <v>10</v>
      </c>
      <c r="P7" s="12"/>
      <c r="Q7" s="13" t="s">
        <v>12</v>
      </c>
      <c r="R7" s="13"/>
    </row>
    <row r="8" spans="2:20" x14ac:dyDescent="0.25"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14</v>
      </c>
      <c r="H8" s="5" t="s">
        <v>6</v>
      </c>
      <c r="I8" s="5" t="s">
        <v>5</v>
      </c>
      <c r="K8" s="4" t="s">
        <v>1</v>
      </c>
      <c r="L8" s="4" t="s">
        <v>0</v>
      </c>
      <c r="M8" s="6" t="s">
        <v>4</v>
      </c>
      <c r="N8" s="6" t="s">
        <v>14</v>
      </c>
      <c r="O8" s="6" t="s">
        <v>4</v>
      </c>
      <c r="P8" s="6" t="s">
        <v>3</v>
      </c>
      <c r="Q8" s="6" t="s">
        <v>4</v>
      </c>
      <c r="R8" s="6" t="s">
        <v>3</v>
      </c>
    </row>
    <row r="9" spans="2:20" x14ac:dyDescent="0.25">
      <c r="B9" s="1" t="s">
        <v>7</v>
      </c>
      <c r="C9" s="1">
        <v>11111</v>
      </c>
      <c r="D9" s="1"/>
      <c r="E9" s="1"/>
      <c r="F9" s="1">
        <v>24</v>
      </c>
      <c r="G9" s="1">
        <v>9600</v>
      </c>
      <c r="H9" s="1"/>
      <c r="I9" s="3" t="s">
        <v>11</v>
      </c>
      <c r="K9" s="1">
        <v>11111</v>
      </c>
      <c r="L9" s="1" t="s">
        <v>7</v>
      </c>
      <c r="M9" s="8">
        <v>24</v>
      </c>
      <c r="N9" s="8">
        <v>9600</v>
      </c>
      <c r="O9" s="7"/>
      <c r="P9" s="7"/>
      <c r="Q9" s="7"/>
      <c r="R9" s="7"/>
    </row>
    <row r="10" spans="2:20" x14ac:dyDescent="0.25">
      <c r="B10" s="1" t="s">
        <v>8</v>
      </c>
      <c r="C10" s="1">
        <v>22222</v>
      </c>
      <c r="D10" s="1"/>
      <c r="E10" s="1">
        <v>700</v>
      </c>
      <c r="F10" s="1">
        <v>14</v>
      </c>
      <c r="G10" s="1"/>
      <c r="H10" s="1"/>
      <c r="I10" s="3" t="s">
        <v>10</v>
      </c>
      <c r="K10" s="1">
        <v>22222</v>
      </c>
      <c r="L10" s="1" t="s">
        <v>8</v>
      </c>
      <c r="M10" s="7"/>
      <c r="N10" s="7"/>
      <c r="O10" s="8">
        <v>14</v>
      </c>
      <c r="P10" s="8">
        <v>700</v>
      </c>
      <c r="Q10" s="7"/>
      <c r="R10" s="7"/>
    </row>
    <row r="11" spans="2:20" x14ac:dyDescent="0.25">
      <c r="B11" s="1" t="s">
        <v>9</v>
      </c>
      <c r="C11" s="1">
        <v>33333</v>
      </c>
      <c r="D11" s="1"/>
      <c r="E11" s="1">
        <v>850</v>
      </c>
      <c r="F11" s="1">
        <v>9</v>
      </c>
      <c r="G11" s="1"/>
      <c r="H11" s="1"/>
      <c r="I11" s="3" t="s">
        <v>12</v>
      </c>
      <c r="K11" s="1">
        <v>33333</v>
      </c>
      <c r="L11" s="1" t="s">
        <v>9</v>
      </c>
      <c r="M11" s="7"/>
      <c r="N11" s="7"/>
      <c r="O11" s="7"/>
      <c r="P11" s="7"/>
      <c r="Q11" s="8">
        <v>9</v>
      </c>
      <c r="R11" s="8">
        <v>850</v>
      </c>
    </row>
  </sheetData>
  <mergeCells count="6">
    <mergeCell ref="M1:N1"/>
    <mergeCell ref="O1:P1"/>
    <mergeCell ref="Q1:R1"/>
    <mergeCell ref="M7:N7"/>
    <mergeCell ref="O7:P7"/>
    <mergeCell ref="Q7:R7"/>
  </mergeCells>
  <dataValidations count="1">
    <dataValidation type="list" allowBlank="1" showInputMessage="1" showErrorMessage="1" sqref="I3 I9">
      <formula1>$T$3:$T$5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</dc:creator>
  <cp:lastModifiedBy>Antoni Masana</cp:lastModifiedBy>
  <dcterms:created xsi:type="dcterms:W3CDTF">2020-01-26T15:30:20Z</dcterms:created>
  <dcterms:modified xsi:type="dcterms:W3CDTF">2020-01-27T19:13:01Z</dcterms:modified>
</cp:coreProperties>
</file>