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Datos/Dropbox/0000_MASTER/Lecciones/009_Fundamentos de IA y Machine Learning/Lección 3. Modelos de Regresión y Clasificación I/Actividad/"/>
    </mc:Choice>
  </mc:AlternateContent>
  <xr:revisionPtr revIDLastSave="0" documentId="13_ncr:1_{7AF42187-D7B7-4540-B255-9D2277C3120E}" xr6:coauthVersionLast="47" xr6:coauthVersionMax="47" xr10:uidLastSave="{00000000-0000-0000-0000-000000000000}"/>
  <bookViews>
    <workbookView xWindow="13500" yWindow="12860" windowWidth="26840" windowHeight="15940" xr2:uid="{36A32EBF-B0A9-8140-8D91-133AC10C393F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J6" i="1" s="1"/>
  <c r="L6" i="1" s="1"/>
  <c r="M6" i="1" s="1"/>
  <c r="H7" i="1"/>
  <c r="J7" i="1" s="1"/>
  <c r="L7" i="1" s="1"/>
  <c r="M7" i="1" s="1"/>
  <c r="H8" i="1"/>
  <c r="J8" i="1" s="1"/>
  <c r="L8" i="1" s="1"/>
  <c r="M8" i="1" s="1"/>
  <c r="H9" i="1"/>
  <c r="J9" i="1" s="1"/>
  <c r="L9" i="1" s="1"/>
  <c r="N9" i="1" s="1"/>
  <c r="H10" i="1"/>
  <c r="H11" i="1"/>
  <c r="J11" i="1" s="1"/>
  <c r="L11" i="1" s="1"/>
  <c r="M11" i="1" s="1"/>
  <c r="H2" i="1"/>
  <c r="J2" i="1" s="1"/>
  <c r="L2" i="1" s="1"/>
  <c r="N2" i="1" s="1"/>
  <c r="K3" i="1"/>
  <c r="K4" i="1"/>
  <c r="K5" i="1"/>
  <c r="K6" i="1"/>
  <c r="K7" i="1"/>
  <c r="K8" i="1"/>
  <c r="K9" i="1"/>
  <c r="K10" i="1"/>
  <c r="K11" i="1"/>
  <c r="J3" i="1"/>
  <c r="J4" i="1"/>
  <c r="J5" i="1"/>
  <c r="L5" i="1" s="1"/>
  <c r="N5" i="1" s="1"/>
  <c r="J10" i="1"/>
  <c r="L10" i="1" s="1"/>
  <c r="M10" i="1" s="1"/>
  <c r="K2" i="1"/>
  <c r="L3" i="1" l="1"/>
  <c r="N3" i="1" s="1"/>
  <c r="M5" i="1"/>
  <c r="O5" i="1" s="1"/>
  <c r="M2" i="1"/>
  <c r="O2" i="1" s="1"/>
  <c r="N10" i="1"/>
  <c r="O10" i="1" s="1"/>
  <c r="M9" i="1"/>
  <c r="O9" i="1" s="1"/>
  <c r="N7" i="1"/>
  <c r="O7" i="1" s="1"/>
  <c r="N6" i="1"/>
  <c r="O6" i="1" s="1"/>
  <c r="L4" i="1"/>
  <c r="N4" i="1" s="1"/>
  <c r="N11" i="1"/>
  <c r="O11" i="1" s="1"/>
  <c r="N8" i="1"/>
  <c r="O8" i="1" s="1"/>
  <c r="M3" i="1" l="1"/>
  <c r="O3" i="1" s="1"/>
  <c r="M4" i="1"/>
  <c r="O4" i="1" s="1"/>
</calcChain>
</file>

<file path=xl/sharedStrings.xml><?xml version="1.0" encoding="utf-8"?>
<sst xmlns="http://schemas.openxmlformats.org/spreadsheetml/2006/main" count="13" uniqueCount="13">
  <si>
    <t>Patrón</t>
  </si>
  <si>
    <t>𝑿𝟏</t>
  </si>
  <si>
    <t>𝑿𝟐</t>
  </si>
  <si>
    <t>𝑿𝟑</t>
  </si>
  <si>
    <t>𝑿𝟒</t>
  </si>
  <si>
    <t>Clase</t>
  </si>
  <si>
    <t>ef1</t>
  </si>
  <si>
    <t>ef2</t>
  </si>
  <si>
    <t>Σ𝒆𝒇𝒍</t>
  </si>
  <si>
    <t>𝒑(𝒀=𝟏|𝑿) </t>
  </si>
  <si>
    <t>𝒑(𝒀=2|𝑿) </t>
  </si>
  <si>
    <t>𝒑(𝒀=3|𝑿) </t>
  </si>
  <si>
    <t>Prediccion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</si>
</sst>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12"/>
      <color theme="1"/>
      <name val="Helvetica"/>
      <family val="2"/>
    </font>
    <font>
      <sz val="12"/>
      <color rgb="FF053366"/>
      <name val="Open Sans"/>
      <family val="2"/>
    </font>
    <font>
      <b/>
      <sz val="12"/>
      <color rgb="FF053366"/>
      <name val="Open Sans"/>
      <family val="2"/>
    </font>
    <font>
      <sz val="12"/>
      <color rgb="FF053366"/>
      <name val="STIXGeneral"/>
    </font>
    <font>
      <sz val="9"/>
      <color rgb="FF053366"/>
      <name val="Open Sans"/>
      <family val="2"/>
    </font>
    <font>
      <sz val="10"/>
      <color rgb="FF000000"/>
      <name val="Helvetica Neue"/>
      <family val="2"/>
    </font>
    <font>
      <sz val="9"/>
      <color rgb="FF0D1D3B"/>
      <name val="Cambria Math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DE451-7D02-1340-9983-E96EE608F794}">
  <dimension ref="A1:P11"/>
  <sheetViews>
    <sheetView tabSelected="1" workbookViewId="0">
      <selection activeCell="H2" sqref="H2:H11"/>
    </sheetView>
  </sheetViews>
  <sheetFormatPr baseColWidth="10" defaultRowHeight="16" x14ac:dyDescent="0.2"/>
  <cols>
    <col min="1" max="1" width="14.6640625" customWidth="1"/>
    <col min="7" max="7" width="18.83203125" customWidth="1"/>
    <col min="8" max="8" width="20" customWidth="1"/>
    <col min="10" max="10" width="11.1640625" bestFit="1" customWidth="1"/>
    <col min="11" max="11" width="16.33203125" customWidth="1"/>
    <col min="12" max="12" width="11.1640625" bestFit="1" customWidth="1"/>
    <col min="13" max="13" width="14" customWidth="1"/>
    <col min="14" max="14" width="12.1640625" bestFit="1" customWidth="1"/>
  </cols>
  <sheetData>
    <row r="1" spans="1:16" ht="21" x14ac:dyDescent="0.3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  <c r="G1" s="4"/>
      <c r="H1" s="1"/>
      <c r="I1" s="1"/>
      <c r="J1" t="s">
        <v>6</v>
      </c>
      <c r="K1" t="s">
        <v>7</v>
      </c>
      <c r="L1" t="s">
        <v>8</v>
      </c>
      <c r="M1" s="7" t="s">
        <v>9</v>
      </c>
      <c r="N1" t="s">
        <v>10</v>
      </c>
      <c r="O1" t="s">
        <v>11</v>
      </c>
      <c r="P1" t="s">
        <v>12</v>
      </c>
    </row>
    <row r="2" spans="1:16" ht="19" x14ac:dyDescent="0.3">
      <c r="A2" s="2">
        <v>1</v>
      </c>
      <c r="B2" s="5">
        <v>4.5999999999999996</v>
      </c>
      <c r="C2" s="5">
        <v>3.2</v>
      </c>
      <c r="D2" s="5">
        <v>1.4</v>
      </c>
      <c r="E2" s="5">
        <v>0.2</v>
      </c>
      <c r="F2" s="5">
        <v>1</v>
      </c>
      <c r="G2" s="5"/>
      <c r="H2" s="6" t="e">
        <f>(541.0741-(33.121*A1)-(10.2824*B1)-(38.5734*C1)-(90.4374*D1))</f>
        <v>#VALUE!</v>
      </c>
      <c r="I2" s="6">
        <v>58.497599999999998</v>
      </c>
      <c r="J2" t="e">
        <f>EXP(H2)</f>
        <v>#VALUE!</v>
      </c>
      <c r="K2">
        <f>EXP(I2)</f>
        <v>2.5420546596416661E+25</v>
      </c>
      <c r="L2" t="e">
        <f>SUM(J2:K2)</f>
        <v>#VALUE!</v>
      </c>
      <c r="M2" t="e">
        <f>(J2*1E+33)/(1+(L2*1E+33))</f>
        <v>#VALUE!</v>
      </c>
      <c r="N2" t="e">
        <f>(K2*1E+33)/(1+(L2*1E+33))</f>
        <v>#VALUE!</v>
      </c>
      <c r="O2" t="e">
        <f>1-(M2+N2)</f>
        <v>#VALUE!</v>
      </c>
      <c r="P2">
        <v>1</v>
      </c>
    </row>
    <row r="3" spans="1:16" ht="19" x14ac:dyDescent="0.3">
      <c r="A3" s="2">
        <v>2</v>
      </c>
      <c r="B3" s="5">
        <v>5.3</v>
      </c>
      <c r="C3" s="5">
        <v>3.7</v>
      </c>
      <c r="D3" s="5">
        <v>1.5</v>
      </c>
      <c r="E3" s="5">
        <v>0.2</v>
      </c>
      <c r="F3" s="5">
        <v>1</v>
      </c>
      <c r="G3" s="5"/>
      <c r="H3" s="6">
        <f t="shared" ref="H3:H11" si="0">(541.0741-(33.121*A2)-(10.2824*B2)-(38.5734*C2)-(90.4374*D2))</f>
        <v>210.60682000000008</v>
      </c>
      <c r="I3" s="6">
        <v>62.620759999999997</v>
      </c>
      <c r="J3">
        <f t="shared" ref="J3:J11" si="1">EXP(H3)</f>
        <v>2.9199793301574294E+91</v>
      </c>
      <c r="K3">
        <f t="shared" ref="K3:K11" si="2">EXP(I3)</f>
        <v>1.5698223956332569E+27</v>
      </c>
      <c r="L3">
        <f t="shared" ref="L3:L11" si="3">SUM(J3:K3)</f>
        <v>2.9199793301574294E+91</v>
      </c>
      <c r="M3">
        <f>(J3*1E+33)/(1+(L3*1E+33))</f>
        <v>1</v>
      </c>
      <c r="N3">
        <f t="shared" ref="N3:N11" si="4">(K3*1E+33)/(1+(L3*1E+33))</f>
        <v>5.376142150802899E-65</v>
      </c>
      <c r="O3">
        <f t="shared" ref="O3:O11" si="5">1-(M3+N3)</f>
        <v>0</v>
      </c>
      <c r="P3">
        <v>1</v>
      </c>
    </row>
    <row r="4" spans="1:16" ht="19" x14ac:dyDescent="0.3">
      <c r="A4" s="2">
        <v>3</v>
      </c>
      <c r="B4" s="5">
        <v>5.7</v>
      </c>
      <c r="C4" s="5">
        <v>4.4000000000000004</v>
      </c>
      <c r="D4" s="5">
        <v>1.5</v>
      </c>
      <c r="E4" s="5">
        <v>0.4</v>
      </c>
      <c r="F4" s="5">
        <v>1</v>
      </c>
      <c r="G4" s="5"/>
      <c r="H4" s="6">
        <f t="shared" si="0"/>
        <v>141.95770000000005</v>
      </c>
      <c r="I4" s="6">
        <v>64.626289999999997</v>
      </c>
      <c r="J4">
        <f t="shared" si="1"/>
        <v>4.481730872874989E+61</v>
      </c>
      <c r="K4">
        <f t="shared" si="2"/>
        <v>1.166382870252285E+28</v>
      </c>
      <c r="L4">
        <f t="shared" si="3"/>
        <v>4.481730872874989E+61</v>
      </c>
      <c r="M4">
        <f t="shared" ref="M4:M11" si="6">(J4*1E+33)/(1+(L4*1E+33))</f>
        <v>1</v>
      </c>
      <c r="N4">
        <f t="shared" si="4"/>
        <v>2.6025276915033968E-34</v>
      </c>
      <c r="O4">
        <f t="shared" si="5"/>
        <v>0</v>
      </c>
      <c r="P4">
        <v>1</v>
      </c>
    </row>
    <row r="5" spans="1:16" ht="19" x14ac:dyDescent="0.3">
      <c r="A5" s="2">
        <v>4</v>
      </c>
      <c r="B5" s="5">
        <v>5</v>
      </c>
      <c r="C5" s="5">
        <v>3.5</v>
      </c>
      <c r="D5" s="5">
        <v>1.6</v>
      </c>
      <c r="E5" s="5">
        <v>0.6</v>
      </c>
      <c r="F5" s="5">
        <v>2</v>
      </c>
      <c r="G5" s="5"/>
      <c r="H5" s="6">
        <f t="shared" si="0"/>
        <v>77.722360000000037</v>
      </c>
      <c r="I5" s="6">
        <v>52.287730000000003</v>
      </c>
      <c r="J5">
        <f t="shared" si="1"/>
        <v>5.6805719960715877E+33</v>
      </c>
      <c r="K5">
        <f t="shared" si="2"/>
        <v>5.1082554879164673E+22</v>
      </c>
      <c r="L5">
        <f t="shared" si="3"/>
        <v>5.6805719961226702E+33</v>
      </c>
      <c r="M5">
        <f t="shared" si="6"/>
        <v>0.99999999999100764</v>
      </c>
      <c r="N5">
        <f t="shared" si="4"/>
        <v>8.9925019723421461E-12</v>
      </c>
      <c r="O5">
        <f t="shared" si="5"/>
        <v>0</v>
      </c>
      <c r="P5">
        <v>1</v>
      </c>
    </row>
    <row r="6" spans="1:16" ht="19" x14ac:dyDescent="0.3">
      <c r="A6" s="2">
        <v>5</v>
      </c>
      <c r="B6" s="5">
        <v>5.5</v>
      </c>
      <c r="C6" s="5">
        <v>2.5</v>
      </c>
      <c r="D6" s="5">
        <v>4</v>
      </c>
      <c r="E6" s="5">
        <v>1.3</v>
      </c>
      <c r="F6" s="5">
        <v>2</v>
      </c>
      <c r="G6" s="5"/>
      <c r="H6" s="6">
        <f t="shared" si="0"/>
        <v>77.471359999999976</v>
      </c>
      <c r="I6" s="6">
        <v>11.40898</v>
      </c>
      <c r="J6">
        <f t="shared" si="1"/>
        <v>4.4196120961947446E+33</v>
      </c>
      <c r="K6">
        <f t="shared" si="2"/>
        <v>90127.444710980795</v>
      </c>
      <c r="L6">
        <f t="shared" si="3"/>
        <v>4.4196120961947446E+33</v>
      </c>
      <c r="M6">
        <f t="shared" si="6"/>
        <v>1</v>
      </c>
      <c r="N6">
        <f t="shared" si="4"/>
        <v>2.0392614272320393E-29</v>
      </c>
      <c r="O6">
        <f t="shared" si="5"/>
        <v>0</v>
      </c>
      <c r="P6">
        <v>2</v>
      </c>
    </row>
    <row r="7" spans="1:16" ht="19" x14ac:dyDescent="0.3">
      <c r="A7" s="2">
        <v>6</v>
      </c>
      <c r="B7" s="5">
        <v>5.7</v>
      </c>
      <c r="C7" s="5">
        <v>3</v>
      </c>
      <c r="D7" s="5">
        <v>4.2</v>
      </c>
      <c r="E7" s="5">
        <v>1.2</v>
      </c>
      <c r="F7" s="5">
        <v>2</v>
      </c>
      <c r="G7" s="5"/>
      <c r="H7" s="6">
        <f t="shared" si="0"/>
        <v>-139.26719999999995</v>
      </c>
      <c r="I7" s="6">
        <v>15.1852</v>
      </c>
      <c r="J7">
        <f t="shared" si="1"/>
        <v>3.2886944839496213E-61</v>
      </c>
      <c r="K7">
        <f t="shared" si="2"/>
        <v>3934128.7307250462</v>
      </c>
      <c r="L7">
        <f t="shared" si="3"/>
        <v>3934128.7307250462</v>
      </c>
      <c r="M7">
        <f t="shared" si="6"/>
        <v>8.3593972364588241E-68</v>
      </c>
      <c r="N7">
        <f t="shared" si="4"/>
        <v>1</v>
      </c>
      <c r="O7">
        <f t="shared" si="5"/>
        <v>0</v>
      </c>
      <c r="P7">
        <v>2</v>
      </c>
    </row>
    <row r="8" spans="1:16" ht="19" x14ac:dyDescent="0.3">
      <c r="A8" s="2">
        <v>7</v>
      </c>
      <c r="B8" s="5">
        <v>5.7</v>
      </c>
      <c r="C8" s="5">
        <v>2.8</v>
      </c>
      <c r="D8" s="5">
        <v>4.0999999999999996</v>
      </c>
      <c r="E8" s="5">
        <v>1.3</v>
      </c>
      <c r="F8" s="5">
        <v>3</v>
      </c>
      <c r="G8" s="5"/>
      <c r="H8" s="6">
        <f t="shared" si="0"/>
        <v>-211.81886</v>
      </c>
      <c r="I8" s="6">
        <v>12.96336</v>
      </c>
      <c r="J8">
        <f t="shared" si="1"/>
        <v>1.0191496014152008E-92</v>
      </c>
      <c r="K8">
        <f t="shared" si="2"/>
        <v>426496.73903020052</v>
      </c>
      <c r="L8">
        <f t="shared" si="3"/>
        <v>426496.73903020052</v>
      </c>
      <c r="M8">
        <f t="shared" si="6"/>
        <v>2.3895835727434109E-98</v>
      </c>
      <c r="N8">
        <f t="shared" si="4"/>
        <v>1</v>
      </c>
      <c r="O8">
        <f t="shared" si="5"/>
        <v>0</v>
      </c>
      <c r="P8">
        <v>2</v>
      </c>
    </row>
    <row r="9" spans="1:16" ht="19" x14ac:dyDescent="0.3">
      <c r="A9" s="2">
        <v>8</v>
      </c>
      <c r="B9" s="5">
        <v>5.8</v>
      </c>
      <c r="C9" s="5">
        <v>2.7</v>
      </c>
      <c r="D9" s="5">
        <v>5.0999999999999996</v>
      </c>
      <c r="E9" s="5">
        <v>1.9</v>
      </c>
      <c r="F9" s="5">
        <v>3</v>
      </c>
      <c r="G9" s="5"/>
      <c r="H9" s="6">
        <f t="shared" si="0"/>
        <v>-228.18143999999987</v>
      </c>
      <c r="I9" s="6">
        <v>-7.8590499999999999</v>
      </c>
      <c r="J9">
        <f t="shared" si="1"/>
        <v>7.9810445541432919E-100</v>
      </c>
      <c r="K9">
        <f t="shared" si="2"/>
        <v>3.8624062573059162E-4</v>
      </c>
      <c r="L9">
        <f t="shared" si="3"/>
        <v>3.8624062573059162E-4</v>
      </c>
      <c r="M9">
        <f t="shared" si="6"/>
        <v>2.0663400021804502E-96</v>
      </c>
      <c r="N9">
        <f t="shared" si="4"/>
        <v>1</v>
      </c>
      <c r="O9">
        <f t="shared" si="5"/>
        <v>0</v>
      </c>
      <c r="P9">
        <v>2</v>
      </c>
    </row>
    <row r="10" spans="1:16" ht="19" x14ac:dyDescent="0.3">
      <c r="A10" s="2">
        <v>9</v>
      </c>
      <c r="B10" s="5">
        <v>6.3</v>
      </c>
      <c r="C10" s="5">
        <v>2.5</v>
      </c>
      <c r="D10" s="5">
        <v>5</v>
      </c>
      <c r="E10" s="5">
        <v>1.9</v>
      </c>
      <c r="F10" s="5">
        <v>3</v>
      </c>
      <c r="G10" s="5"/>
      <c r="H10" s="6">
        <f t="shared" si="0"/>
        <v>-348.91073999999998</v>
      </c>
      <c r="I10" s="6">
        <v>-7.0197000000000003</v>
      </c>
      <c r="J10">
        <f t="shared" si="1"/>
        <v>2.9511476691795118E-152</v>
      </c>
      <c r="K10">
        <f t="shared" si="2"/>
        <v>8.9409368072291726E-4</v>
      </c>
      <c r="L10">
        <f t="shared" si="3"/>
        <v>8.9409368072291726E-4</v>
      </c>
      <c r="M10">
        <f t="shared" si="6"/>
        <v>3.3007141564778411E-149</v>
      </c>
      <c r="N10">
        <f t="shared" si="4"/>
        <v>1</v>
      </c>
      <c r="O10">
        <f t="shared" si="5"/>
        <v>0</v>
      </c>
      <c r="P10">
        <v>2</v>
      </c>
    </row>
    <row r="11" spans="1:16" ht="19" x14ac:dyDescent="0.3">
      <c r="A11" s="2">
        <v>10</v>
      </c>
      <c r="B11" s="5">
        <v>5.9</v>
      </c>
      <c r="C11" s="5">
        <v>3</v>
      </c>
      <c r="D11" s="5">
        <v>5.0999999999999996</v>
      </c>
      <c r="E11" s="5">
        <v>1.8</v>
      </c>
      <c r="F11" s="5">
        <v>3</v>
      </c>
      <c r="G11" s="5"/>
      <c r="H11" s="6">
        <f t="shared" si="0"/>
        <v>-370.41451999999998</v>
      </c>
      <c r="I11" s="6">
        <v>-3.7796699999999999</v>
      </c>
      <c r="J11">
        <f t="shared" si="1"/>
        <v>1.3521284385570291E-161</v>
      </c>
      <c r="K11">
        <f t="shared" si="2"/>
        <v>2.2830224156095515E-2</v>
      </c>
      <c r="L11">
        <f t="shared" si="3"/>
        <v>2.2830224156095515E-2</v>
      </c>
      <c r="M11">
        <f t="shared" si="6"/>
        <v>5.922536849889053E-160</v>
      </c>
      <c r="N11">
        <f t="shared" si="4"/>
        <v>1</v>
      </c>
      <c r="O11">
        <f t="shared" si="5"/>
        <v>0</v>
      </c>
      <c r="P11">
        <v>2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2022-09-07T18:47:55Z</dcterms:created>
  <dcterms:modified xsi:type="dcterms:W3CDTF">2022-09-09T15:05:38Z</dcterms:modified>
</cp:coreProperties>
</file>