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wnload\"/>
    </mc:Choice>
  </mc:AlternateContent>
  <xr:revisionPtr revIDLastSave="0" documentId="13_ncr:1_{DEFDC00B-A752-4018-99B4-5BE2B93A79F8}" xr6:coauthVersionLast="47" xr6:coauthVersionMax="47" xr10:uidLastSave="{00000000-0000-0000-0000-000000000000}"/>
  <bookViews>
    <workbookView xWindow="-110" yWindow="-110" windowWidth="29020" windowHeight="16420" xr2:uid="{00000000-000D-0000-FFFF-FFFF00000000}"/>
  </bookViews>
  <sheets>
    <sheet name="ParaFacturarSOLOFacturasDeExpor" sheetId="1" r:id="rId1"/>
  </sheets>
  <calcPr calcId="181029"/>
</workbook>
</file>

<file path=xl/calcChain.xml><?xml version="1.0" encoding="utf-8"?>
<calcChain xmlns="http://schemas.openxmlformats.org/spreadsheetml/2006/main">
  <c r="H2" i="1" l="1"/>
  <c r="I2" i="1"/>
  <c r="H3" i="1"/>
  <c r="H4" i="1"/>
  <c r="H5" i="1"/>
  <c r="H6" i="1"/>
  <c r="H7" i="1"/>
  <c r="I7" i="1"/>
  <c r="I3" i="1"/>
  <c r="I4" i="1"/>
  <c r="I5" i="1"/>
  <c r="I6" i="1"/>
</calcChain>
</file>

<file path=xl/sharedStrings.xml><?xml version="1.0" encoding="utf-8"?>
<sst xmlns="http://schemas.openxmlformats.org/spreadsheetml/2006/main" count="23" uniqueCount="19">
  <si>
    <t>#</t>
  </si>
  <si>
    <t>Status</t>
  </si>
  <si>
    <t>Date Submitted</t>
  </si>
  <si>
    <t>Tu cuit</t>
  </si>
  <si>
    <t>¿De qué fecha querés la factura?</t>
  </si>
  <si>
    <t>País del cliente?</t>
  </si>
  <si>
    <t>¿Cuantos pesos te llegaron a tu cuenta bancaria provenientes de la venta de las criptos?</t>
  </si>
  <si>
    <t>Submitted</t>
  </si>
  <si>
    <t>España</t>
  </si>
  <si>
    <t>64804.76</t>
  </si>
  <si>
    <t>Países Bajos</t>
  </si>
  <si>
    <t>388937.23</t>
  </si>
  <si>
    <t>490.239,58</t>
  </si>
  <si>
    <t>Estados Unidos</t>
  </si>
  <si>
    <t>110023,59</t>
  </si>
  <si>
    <t xml:space="preserve"> 100.000,54 </t>
  </si>
  <si>
    <t>Sin formato</t>
  </si>
  <si>
    <t>Con Formato</t>
  </si>
  <si>
    <t>5.637.356,7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</si>
</sst>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#;\-#,###;0"/>
    <numFmt numFmtId="165" formatCode="d/m/yyyy\ hh:mm"/>
    <numFmt numFmtId="166" formatCode="d/m/yyyy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quotePrefix="1"/>
    <xf numFmtId="4" fontId="0" fillId="0" borderId="0" xfId="0" applyNumberFormat="1"/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workbookViewId="0">
      <selection activeCell="H2" sqref="H2"/>
    </sheetView>
  </sheetViews>
  <sheetFormatPr baseColWidth="10" defaultRowHeight="14.5" x14ac:dyDescent="0.35"/>
  <cols>
    <col min="1" max="1" width="10" customWidth="1"/>
    <col min="2" max="2" width="13" customWidth="1"/>
    <col min="3" max="3" width="19" customWidth="1"/>
    <col min="4" max="4" width="27" customWidth="1"/>
    <col min="5" max="5" width="13" customWidth="1"/>
    <col min="6" max="6" width="35" customWidth="1"/>
    <col min="7" max="7" width="27" customWidth="1"/>
    <col min="8" max="8" width="12.54296875" customWidth="1"/>
    <col min="9" max="9" width="13.1796875" customWidth="1"/>
  </cols>
  <sheetData>
    <row r="1" spans="1: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9" x14ac:dyDescent="0.35">
      <c r="A2" s="1">
        <v>360</v>
      </c>
      <c r="B2" t="s">
        <v>7</v>
      </c>
      <c r="C2" s="2">
        <v>45146.076388888898</v>
      </c>
      <c r="D2">
        <v>20352046850</v>
      </c>
      <c r="E2" s="3">
        <v>45145</v>
      </c>
      <c r="F2" t="s">
        <v>8</v>
      </c>
      <c r="G2" t="s">
        <v>9</v>
      </c>
      <c r="H2">
        <f>VALUE(SUBSTITUTE(SUBSTITUTE(SUBSTITUTE(SUBSTITUTE(G2,".","",1),",","",1),".","",1),",","",1))/IF(OR(MID(G2,LEN(G2)-1,1)=",",MID(G2,LEN(G2)-1,1)="."),10,100)</f>
        <v>64804.76</v>
      </c>
      <c r="I2" s="5">
        <f>VALUE(SUBSTITUTE(SUBSTITUTE(SUBSTITUTE(SUBSTITUTE(G2,".","",1),",","",1),".","",1),",","",1))/IF(OR(MID(G2,LEN(G2)-1,1)=",",MID(G2,LEN(G2)-1,1)="."),10,100)</f>
        <v>64804.76</v>
      </c>
    </row>
    <row r="3" spans="1:9" x14ac:dyDescent="0.35">
      <c r="A3" s="1">
        <v>359</v>
      </c>
      <c r="B3" t="s">
        <v>7</v>
      </c>
      <c r="C3" s="2">
        <v>45145.838194444397</v>
      </c>
      <c r="D3">
        <v>27336528718</v>
      </c>
      <c r="E3" s="3">
        <v>45145</v>
      </c>
      <c r="F3" t="s">
        <v>10</v>
      </c>
      <c r="G3" t="s">
        <v>11</v>
      </c>
      <c r="H3">
        <f t="shared" ref="H3:H7" si="0">VALUE(SUBSTITUTE(SUBSTITUTE(SUBSTITUTE(SUBSTITUTE(G3,".","",1),",","",1),".","",1),",","",1))/IF(OR(MID(G3,LEN(G3)-1,1)=",",MID(G3,LEN(G3)-1,1)="."),10,100)</f>
        <v>388937.23</v>
      </c>
      <c r="I3" s="5">
        <f t="shared" ref="I3:I6" si="1">VALUE(SUBSTITUTE(SUBSTITUTE(G3,".","",1),",","",1))/IF(OR(MID(G3,LEN(G3)-1,1)=",",MID(G3,LEN(G3)-1,1)="."),10,100)</f>
        <v>388937.23</v>
      </c>
    </row>
    <row r="4" spans="1:9" x14ac:dyDescent="0.35">
      <c r="A4" s="1">
        <v>358</v>
      </c>
      <c r="B4" t="s">
        <v>7</v>
      </c>
      <c r="C4" s="2">
        <v>45145.835416666698</v>
      </c>
      <c r="D4">
        <v>27336528718</v>
      </c>
      <c r="E4" s="3">
        <v>45124</v>
      </c>
      <c r="F4" t="s">
        <v>10</v>
      </c>
      <c r="G4" t="s">
        <v>12</v>
      </c>
      <c r="H4">
        <f t="shared" si="0"/>
        <v>490239.58</v>
      </c>
      <c r="I4" s="5">
        <f t="shared" si="1"/>
        <v>490239.58</v>
      </c>
    </row>
    <row r="5" spans="1:9" x14ac:dyDescent="0.35">
      <c r="A5" s="1">
        <v>353</v>
      </c>
      <c r="B5" t="s">
        <v>7</v>
      </c>
      <c r="C5" s="2">
        <v>45144.081250000003</v>
      </c>
      <c r="D5">
        <v>20961845069</v>
      </c>
      <c r="E5" s="3">
        <v>45140</v>
      </c>
      <c r="F5" t="s">
        <v>13</v>
      </c>
      <c r="G5" t="s">
        <v>14</v>
      </c>
      <c r="H5">
        <f t="shared" si="0"/>
        <v>110023.59</v>
      </c>
      <c r="I5" s="5">
        <f t="shared" si="1"/>
        <v>110023.59</v>
      </c>
    </row>
    <row r="6" spans="1:9" x14ac:dyDescent="0.35">
      <c r="G6" s="4" t="s">
        <v>15</v>
      </c>
      <c r="H6">
        <f t="shared" si="0"/>
        <v>100000.54</v>
      </c>
      <c r="I6" s="5">
        <f t="shared" si="1"/>
        <v>100000.54</v>
      </c>
    </row>
    <row r="7" spans="1:9" x14ac:dyDescent="0.35">
      <c r="G7" s="4" t="s">
        <v>18</v>
      </c>
      <c r="H7">
        <f t="shared" si="0"/>
        <v>5637356.7000000002</v>
      </c>
      <c r="I7" s="5">
        <f>VALUE(SUBSTITUTE(SUBSTITUTE(G7,".","",1),",","",1))/IF(OR(MID(G7,LEN(G7)-1,1)=",",MID(G7,LEN(G7)-1,1)="."),10,100)</f>
        <v>5637356.7000000002</v>
      </c>
    </row>
    <row r="9" spans="1:9" x14ac:dyDescent="0.35">
      <c r="H9" s="6" t="s">
        <v>16</v>
      </c>
      <c r="I9" s="6" t="s">
        <v>17</v>
      </c>
    </row>
    <row r="12" spans="1:9" x14ac:dyDescent="0.35">
      <c r="G12" s="4"/>
    </row>
    <row r="13" spans="1:9" x14ac:dyDescent="0.35">
      <c r="G1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ParaFacturarSOLOFacturasDeExpor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dcterms:created xsi:type="dcterms:W3CDTF">2023-08-08T10:22:34Z</dcterms:created>
  <dcterms:modified xsi:type="dcterms:W3CDTF">2023-08-08T14:54:53Z</dcterms:modified>
</cp:coreProperties>
</file>