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8_{75277522-5F3E-430B-93C8-C952E705BFBD}" xr6:coauthVersionLast="47" xr6:coauthVersionMax="47" xr10:uidLastSave="{00000000-0000-0000-0000-000000000000}"/>
  <bookViews>
    <workbookView xWindow="-110" yWindow="-110" windowWidth="29020" windowHeight="16420" activeTab="1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_FilterDatabase" localSheetId="1" hidden="1">Hoja2!$B$6:$I$6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6" i="3" l="1"/>
  <c r="C86" i="3"/>
  <c r="D85" i="3"/>
  <c r="C85" i="3"/>
  <c r="D84" i="3"/>
  <c r="C84" i="3"/>
  <c r="D83" i="3"/>
  <c r="C83" i="3"/>
  <c r="D82" i="3"/>
  <c r="C82" i="3"/>
  <c r="D81" i="3"/>
  <c r="C81" i="3"/>
  <c r="D80" i="3"/>
  <c r="C80" i="3"/>
  <c r="D79" i="3"/>
  <c r="C79" i="3"/>
  <c r="D78" i="3"/>
  <c r="C78" i="3"/>
  <c r="D77" i="3"/>
  <c r="C77" i="3"/>
  <c r="D76" i="3"/>
  <c r="C76" i="3"/>
  <c r="D75" i="3"/>
  <c r="C75" i="3"/>
  <c r="D74" i="3"/>
  <c r="C74" i="3"/>
  <c r="D73" i="3"/>
  <c r="C73" i="3"/>
  <c r="D72" i="3"/>
  <c r="C72" i="3"/>
  <c r="D71" i="3"/>
  <c r="C71" i="3"/>
  <c r="D70" i="3"/>
  <c r="C70" i="3"/>
  <c r="D69" i="3"/>
  <c r="C69" i="3"/>
  <c r="D68" i="3"/>
  <c r="C68" i="3"/>
  <c r="D67" i="3"/>
  <c r="C67" i="3"/>
  <c r="D66" i="3"/>
  <c r="C66" i="3"/>
  <c r="D65" i="3"/>
  <c r="C65" i="3"/>
  <c r="D64" i="3"/>
  <c r="C64" i="3"/>
  <c r="D63" i="3"/>
  <c r="C63" i="3"/>
  <c r="D62" i="3"/>
  <c r="C62" i="3"/>
  <c r="D61" i="3"/>
  <c r="C61" i="3"/>
  <c r="D60" i="3"/>
  <c r="C60" i="3"/>
  <c r="D59" i="3"/>
  <c r="C59" i="3"/>
  <c r="D58" i="3"/>
  <c r="C58" i="3"/>
  <c r="D57" i="3"/>
  <c r="C57" i="3"/>
  <c r="D56" i="3"/>
  <c r="C56" i="3"/>
  <c r="D55" i="3"/>
  <c r="C55" i="3"/>
  <c r="D54" i="3"/>
  <c r="C54" i="3"/>
  <c r="D53" i="3"/>
  <c r="C53" i="3"/>
  <c r="D52" i="3"/>
  <c r="C52" i="3"/>
  <c r="D51" i="3"/>
  <c r="C51" i="3"/>
  <c r="D50" i="3"/>
  <c r="C50" i="3"/>
  <c r="D49" i="3"/>
  <c r="C49" i="3"/>
  <c r="D48" i="3"/>
  <c r="C48" i="3"/>
  <c r="D47" i="3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D28" i="3"/>
  <c r="C28" i="3"/>
  <c r="D27" i="3"/>
  <c r="C27" i="3"/>
  <c r="D26" i="3"/>
  <c r="C26" i="3"/>
  <c r="D25" i="3"/>
  <c r="C25" i="3"/>
  <c r="D24" i="3"/>
  <c r="C24" i="3"/>
  <c r="D23" i="3"/>
  <c r="C23" i="3"/>
  <c r="D22" i="3"/>
  <c r="C22" i="3"/>
  <c r="D21" i="3"/>
  <c r="C21" i="3"/>
  <c r="D20" i="3"/>
  <c r="C20" i="3"/>
  <c r="D19" i="3"/>
  <c r="C19" i="3"/>
  <c r="D18" i="3"/>
  <c r="C18" i="3"/>
  <c r="D17" i="3"/>
  <c r="C17" i="3"/>
  <c r="D16" i="3"/>
  <c r="C16" i="3"/>
  <c r="D15" i="3"/>
  <c r="C15" i="3"/>
  <c r="D14" i="3"/>
  <c r="C14" i="3"/>
  <c r="D13" i="3"/>
  <c r="C13" i="3"/>
  <c r="D12" i="3"/>
  <c r="C12" i="3"/>
  <c r="D11" i="3"/>
  <c r="C11" i="3"/>
  <c r="D10" i="3"/>
  <c r="C10" i="3"/>
  <c r="D9" i="3"/>
  <c r="C9" i="3"/>
  <c r="D8" i="3"/>
  <c r="C8" i="3"/>
  <c r="D7" i="3"/>
  <c r="C7" i="3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V40" i="1"/>
  <c r="V9" i="1"/>
  <c r="V10" i="1"/>
  <c r="L10" i="1"/>
  <c r="L36" i="1"/>
  <c r="M36" i="1"/>
  <c r="N36" i="1"/>
  <c r="O36" i="1"/>
  <c r="P36" i="1"/>
  <c r="Q36" i="1"/>
  <c r="R36" i="1"/>
  <c r="S36" i="1"/>
  <c r="T36" i="1"/>
  <c r="U36" i="1"/>
  <c r="L37" i="1"/>
  <c r="M37" i="1"/>
  <c r="N37" i="1"/>
  <c r="O37" i="1"/>
  <c r="P37" i="1"/>
  <c r="Q37" i="1"/>
  <c r="R37" i="1"/>
  <c r="S37" i="1"/>
  <c r="T37" i="1"/>
  <c r="U37" i="1"/>
  <c r="L38" i="1"/>
  <c r="M38" i="1"/>
  <c r="N38" i="1"/>
  <c r="O38" i="1"/>
  <c r="P38" i="1"/>
  <c r="Q38" i="1"/>
  <c r="R38" i="1"/>
  <c r="S38" i="1"/>
  <c r="T38" i="1"/>
  <c r="U38" i="1"/>
  <c r="L39" i="1"/>
  <c r="M39" i="1"/>
  <c r="N39" i="1"/>
  <c r="O39" i="1"/>
  <c r="P39" i="1"/>
  <c r="Q39" i="1"/>
  <c r="R39" i="1"/>
  <c r="S39" i="1"/>
  <c r="T39" i="1"/>
  <c r="U39" i="1"/>
  <c r="L40" i="1"/>
  <c r="M40" i="1"/>
  <c r="N40" i="1"/>
  <c r="O40" i="1"/>
  <c r="P40" i="1"/>
  <c r="Q40" i="1"/>
  <c r="R40" i="1"/>
  <c r="S40" i="1"/>
  <c r="T40" i="1"/>
  <c r="U40" i="1"/>
  <c r="L41" i="1"/>
  <c r="M41" i="1"/>
  <c r="N41" i="1"/>
  <c r="O41" i="1"/>
  <c r="P41" i="1"/>
  <c r="Q41" i="1"/>
  <c r="R41" i="1"/>
  <c r="S41" i="1"/>
  <c r="T41" i="1"/>
  <c r="U41" i="1"/>
  <c r="L42" i="1"/>
  <c r="M42" i="1"/>
  <c r="N42" i="1"/>
  <c r="O42" i="1"/>
  <c r="P42" i="1"/>
  <c r="Q42" i="1"/>
  <c r="R42" i="1"/>
  <c r="S42" i="1"/>
  <c r="T42" i="1"/>
  <c r="U42" i="1"/>
  <c r="L43" i="1"/>
  <c r="M43" i="1"/>
  <c r="N43" i="1"/>
  <c r="O43" i="1"/>
  <c r="P43" i="1"/>
  <c r="Q43" i="1"/>
  <c r="R43" i="1"/>
  <c r="S43" i="1"/>
  <c r="T43" i="1"/>
  <c r="U43" i="1"/>
  <c r="L44" i="1"/>
  <c r="M44" i="1"/>
  <c r="N44" i="1"/>
  <c r="O44" i="1"/>
  <c r="P44" i="1"/>
  <c r="Q44" i="1"/>
  <c r="R44" i="1"/>
  <c r="S44" i="1"/>
  <c r="T44" i="1"/>
  <c r="U44" i="1"/>
  <c r="M35" i="1"/>
  <c r="N35" i="1"/>
  <c r="O35" i="1"/>
  <c r="P35" i="1"/>
  <c r="Q35" i="1"/>
  <c r="R35" i="1"/>
  <c r="S35" i="1"/>
  <c r="T35" i="1"/>
  <c r="U35" i="1"/>
  <c r="L35" i="1"/>
  <c r="V41" i="1"/>
  <c r="V37" i="1"/>
  <c r="V36" i="1"/>
  <c r="L23" i="1"/>
  <c r="M23" i="1"/>
  <c r="N23" i="1"/>
  <c r="O23" i="1"/>
  <c r="P23" i="1"/>
  <c r="Q23" i="1"/>
  <c r="R23" i="1"/>
  <c r="S23" i="1"/>
  <c r="T23" i="1"/>
  <c r="U23" i="1"/>
  <c r="L24" i="1"/>
  <c r="V24" i="1" s="1"/>
  <c r="M24" i="1"/>
  <c r="N24" i="1"/>
  <c r="O24" i="1"/>
  <c r="P24" i="1"/>
  <c r="Q24" i="1"/>
  <c r="R24" i="1"/>
  <c r="S24" i="1"/>
  <c r="T24" i="1"/>
  <c r="U24" i="1"/>
  <c r="L25" i="1"/>
  <c r="M25" i="1"/>
  <c r="N25" i="1"/>
  <c r="O25" i="1"/>
  <c r="P25" i="1"/>
  <c r="Q25" i="1"/>
  <c r="R25" i="1"/>
  <c r="S25" i="1"/>
  <c r="T25" i="1"/>
  <c r="U25" i="1"/>
  <c r="L26" i="1"/>
  <c r="M26" i="1"/>
  <c r="N26" i="1"/>
  <c r="O26" i="1"/>
  <c r="P26" i="1"/>
  <c r="Q26" i="1"/>
  <c r="R26" i="1"/>
  <c r="S26" i="1"/>
  <c r="T26" i="1"/>
  <c r="U26" i="1"/>
  <c r="L27" i="1"/>
  <c r="M27" i="1"/>
  <c r="N27" i="1"/>
  <c r="O27" i="1"/>
  <c r="P27" i="1"/>
  <c r="Q27" i="1"/>
  <c r="R27" i="1"/>
  <c r="S27" i="1"/>
  <c r="T27" i="1"/>
  <c r="U27" i="1"/>
  <c r="L28" i="1"/>
  <c r="V28" i="1" s="1"/>
  <c r="M28" i="1"/>
  <c r="N28" i="1"/>
  <c r="O28" i="1"/>
  <c r="P28" i="1"/>
  <c r="Q28" i="1"/>
  <c r="R28" i="1"/>
  <c r="S28" i="1"/>
  <c r="T28" i="1"/>
  <c r="U28" i="1"/>
  <c r="L29" i="1"/>
  <c r="M29" i="1"/>
  <c r="N29" i="1"/>
  <c r="O29" i="1"/>
  <c r="P29" i="1"/>
  <c r="Q29" i="1"/>
  <c r="R29" i="1"/>
  <c r="S29" i="1"/>
  <c r="T29" i="1"/>
  <c r="U29" i="1"/>
  <c r="L30" i="1"/>
  <c r="M30" i="1"/>
  <c r="N30" i="1"/>
  <c r="O30" i="1"/>
  <c r="P30" i="1"/>
  <c r="Q30" i="1"/>
  <c r="R30" i="1"/>
  <c r="S30" i="1"/>
  <c r="T30" i="1"/>
  <c r="U30" i="1"/>
  <c r="L31" i="1"/>
  <c r="M31" i="1"/>
  <c r="N31" i="1"/>
  <c r="O31" i="1"/>
  <c r="P31" i="1"/>
  <c r="Q31" i="1"/>
  <c r="R31" i="1"/>
  <c r="S31" i="1"/>
  <c r="T31" i="1"/>
  <c r="U31" i="1"/>
  <c r="M22" i="1"/>
  <c r="N22" i="1"/>
  <c r="O22" i="1"/>
  <c r="P22" i="1"/>
  <c r="Q22" i="1"/>
  <c r="R22" i="1"/>
  <c r="S22" i="1"/>
  <c r="T22" i="1"/>
  <c r="U22" i="1"/>
  <c r="L22" i="1"/>
  <c r="M10" i="1"/>
  <c r="N10" i="1"/>
  <c r="O10" i="1"/>
  <c r="P10" i="1"/>
  <c r="Q10" i="1"/>
  <c r="R10" i="1"/>
  <c r="S10" i="1"/>
  <c r="T10" i="1"/>
  <c r="U10" i="1"/>
  <c r="L11" i="1"/>
  <c r="M11" i="1"/>
  <c r="N11" i="1"/>
  <c r="O11" i="1"/>
  <c r="P11" i="1"/>
  <c r="Q11" i="1"/>
  <c r="R11" i="1"/>
  <c r="S11" i="1"/>
  <c r="T11" i="1"/>
  <c r="U11" i="1"/>
  <c r="L12" i="1"/>
  <c r="M12" i="1"/>
  <c r="N12" i="1"/>
  <c r="O12" i="1"/>
  <c r="P12" i="1"/>
  <c r="Q12" i="1"/>
  <c r="R12" i="1"/>
  <c r="S12" i="1"/>
  <c r="T12" i="1"/>
  <c r="U12" i="1"/>
  <c r="L13" i="1"/>
  <c r="M13" i="1"/>
  <c r="N13" i="1"/>
  <c r="O13" i="1"/>
  <c r="P13" i="1"/>
  <c r="Q13" i="1"/>
  <c r="R13" i="1"/>
  <c r="S13" i="1"/>
  <c r="T13" i="1"/>
  <c r="U13" i="1"/>
  <c r="L14" i="1"/>
  <c r="M14" i="1"/>
  <c r="N14" i="1"/>
  <c r="O14" i="1"/>
  <c r="P14" i="1"/>
  <c r="Q14" i="1"/>
  <c r="R14" i="1"/>
  <c r="S14" i="1"/>
  <c r="T14" i="1"/>
  <c r="U14" i="1"/>
  <c r="L15" i="1"/>
  <c r="M15" i="1"/>
  <c r="N15" i="1"/>
  <c r="O15" i="1"/>
  <c r="P15" i="1"/>
  <c r="Q15" i="1"/>
  <c r="R15" i="1"/>
  <c r="S15" i="1"/>
  <c r="T15" i="1"/>
  <c r="U15" i="1"/>
  <c r="L16" i="1"/>
  <c r="M16" i="1"/>
  <c r="N16" i="1"/>
  <c r="O16" i="1"/>
  <c r="P16" i="1"/>
  <c r="Q16" i="1"/>
  <c r="R16" i="1"/>
  <c r="S16" i="1"/>
  <c r="T16" i="1"/>
  <c r="U16" i="1"/>
  <c r="L17" i="1"/>
  <c r="M17" i="1"/>
  <c r="N17" i="1"/>
  <c r="O17" i="1"/>
  <c r="P17" i="1"/>
  <c r="Q17" i="1"/>
  <c r="R17" i="1"/>
  <c r="S17" i="1"/>
  <c r="T17" i="1"/>
  <c r="U17" i="1"/>
  <c r="L18" i="1"/>
  <c r="M18" i="1"/>
  <c r="N18" i="1"/>
  <c r="O18" i="1"/>
  <c r="P18" i="1"/>
  <c r="Q18" i="1"/>
  <c r="R18" i="1"/>
  <c r="S18" i="1"/>
  <c r="T18" i="1"/>
  <c r="U18" i="1"/>
  <c r="M9" i="1"/>
  <c r="N9" i="1"/>
  <c r="O9" i="1"/>
  <c r="P9" i="1"/>
  <c r="Q9" i="1"/>
  <c r="R9" i="1"/>
  <c r="S9" i="1"/>
  <c r="T9" i="1"/>
  <c r="U9" i="1"/>
  <c r="L9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7" i="1"/>
  <c r="V31" i="1" l="1"/>
  <c r="V30" i="1"/>
  <c r="V29" i="1"/>
  <c r="V27" i="1"/>
  <c r="V26" i="1"/>
  <c r="V25" i="1"/>
  <c r="V23" i="1"/>
  <c r="V43" i="1"/>
  <c r="V39" i="1"/>
  <c r="V38" i="1"/>
  <c r="V44" i="1"/>
  <c r="V42" i="1"/>
  <c r="V35" i="1"/>
  <c r="V22" i="1"/>
  <c r="V11" i="1" l="1"/>
  <c r="V12" i="1"/>
  <c r="V13" i="1"/>
  <c r="V14" i="1"/>
  <c r="V15" i="1"/>
  <c r="V16" i="1"/>
  <c r="V17" i="1"/>
  <c r="V18" i="1"/>
</calcChain>
</file>

<file path=xl/sharedStrings.xml><?xml version="1.0" encoding="utf-8"?>
<sst xmlns="http://schemas.openxmlformats.org/spreadsheetml/2006/main" count="1347" uniqueCount="110">
  <si>
    <t>FECHA</t>
  </si>
  <si>
    <t>DIA</t>
  </si>
  <si>
    <t>MES</t>
  </si>
  <si>
    <t>CALIFICACIONES/CANTIDAD</t>
  </si>
  <si>
    <t>AULA 1</t>
  </si>
  <si>
    <t>AULA 2</t>
  </si>
  <si>
    <t>AULA 3</t>
  </si>
  <si>
    <t>AULA 4</t>
  </si>
  <si>
    <t>AULA 5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</si>
  <si>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</si>
  <si>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</si>
  <si>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</si>
  <si>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</si>
  <si>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</si>
  <si>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</si>
  <si>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</si>
  <si>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</si>
  <si>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</si>
  <si>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</si>
  <si>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</t>
  </si>
  <si>
    <t>10</t>
  </si>
  <si>
    <t>20</t>
  </si>
  <si>
    <t>30</t>
  </si>
  <si>
    <t>40</t>
  </si>
  <si>
    <t>50</t>
  </si>
  <si>
    <t>60</t>
  </si>
  <si>
    <t>70</t>
  </si>
  <si>
    <t>80</t>
  </si>
  <si>
    <t>90</t>
  </si>
  <si>
    <t>47</t>
  </si>
  <si>
    <t>72</t>
  </si>
  <si>
    <t>92</t>
  </si>
  <si>
    <t>49</t>
  </si>
  <si>
    <t>54</t>
  </si>
  <si>
    <t>97</t>
  </si>
  <si>
    <t>67</t>
  </si>
  <si>
    <t>17</t>
  </si>
  <si>
    <t>37</t>
  </si>
  <si>
    <t>57</t>
  </si>
  <si>
    <t>15</t>
  </si>
  <si>
    <t>25</t>
  </si>
  <si>
    <t>89</t>
  </si>
  <si>
    <t>24</t>
  </si>
  <si>
    <t>64</t>
  </si>
  <si>
    <t>96</t>
  </si>
  <si>
    <t>26</t>
  </si>
  <si>
    <t>65</t>
  </si>
  <si>
    <t>83</t>
  </si>
  <si>
    <t>71</t>
  </si>
  <si>
    <t>18</t>
  </si>
  <si>
    <t>87</t>
  </si>
  <si>
    <t>36</t>
  </si>
  <si>
    <t>81</t>
  </si>
  <si>
    <t>52</t>
  </si>
  <si>
    <t>99</t>
  </si>
  <si>
    <t>33</t>
  </si>
  <si>
    <t>34</t>
  </si>
  <si>
    <t>27</t>
  </si>
  <si>
    <t>85</t>
  </si>
  <si>
    <t>28</t>
  </si>
  <si>
    <t>82</t>
  </si>
  <si>
    <t>74</t>
  </si>
  <si>
    <t>69</t>
  </si>
  <si>
    <t>62</t>
  </si>
  <si>
    <t>19</t>
  </si>
  <si>
    <t>58</t>
  </si>
  <si>
    <t>79</t>
  </si>
  <si>
    <t>11</t>
  </si>
  <si>
    <t>41</t>
  </si>
  <si>
    <t>12</t>
  </si>
  <si>
    <t>76</t>
  </si>
  <si>
    <t>32</t>
  </si>
  <si>
    <t>21</t>
  </si>
  <si>
    <t>93</t>
  </si>
  <si>
    <t>51</t>
  </si>
  <si>
    <t>53</t>
  </si>
  <si>
    <t>48</t>
  </si>
  <si>
    <t>39</t>
  </si>
  <si>
    <t>35</t>
  </si>
  <si>
    <t>16</t>
  </si>
  <si>
    <t>55</t>
  </si>
  <si>
    <t>46</t>
  </si>
  <si>
    <t>84</t>
  </si>
  <si>
    <t>43</t>
  </si>
  <si>
    <t>23</t>
  </si>
  <si>
    <t>66</t>
  </si>
  <si>
    <t>91</t>
  </si>
  <si>
    <t>38</t>
  </si>
  <si>
    <t>98</t>
  </si>
  <si>
    <t>77</t>
  </si>
  <si>
    <t>45</t>
  </si>
  <si>
    <t>86</t>
  </si>
  <si>
    <t>59</t>
  </si>
  <si>
    <t>88</t>
  </si>
  <si>
    <t>61</t>
  </si>
  <si>
    <t>31</t>
  </si>
  <si>
    <t>63</t>
  </si>
  <si>
    <t>95</t>
  </si>
  <si>
    <t>44</t>
  </si>
  <si>
    <t>94</t>
  </si>
  <si>
    <t>13</t>
  </si>
  <si>
    <t>29</t>
  </si>
  <si>
    <t>78</t>
  </si>
  <si>
    <t>68</t>
  </si>
  <si>
    <t>75</t>
  </si>
  <si>
    <t>42</t>
  </si>
  <si>
    <t>SEPTIEMBRE</t>
  </si>
  <si>
    <t>AGOSTO</t>
  </si>
  <si>
    <t>JULIO</t>
  </si>
  <si>
    <t>FORMATO: CALIFICACION| CANTIDAD DE VECES EN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</si>
</sst>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name val="Cambria"/>
      <family val="1"/>
    </font>
    <font>
      <b/>
      <sz val="14"/>
      <color theme="1"/>
      <name val="Cambria"/>
      <family val="1"/>
    </font>
    <font>
      <sz val="12"/>
      <color theme="1"/>
      <name val="Cambria"/>
      <family val="1"/>
    </font>
    <font>
      <b/>
      <sz val="12"/>
      <color theme="0"/>
      <name val="Cambria"/>
      <family val="1"/>
    </font>
    <font>
      <b/>
      <sz val="14"/>
      <color rgb="FF0070C0"/>
      <name val="Cambria"/>
      <family val="1"/>
    </font>
    <font>
      <sz val="14"/>
      <color theme="1"/>
      <name val="Cambria"/>
      <family val="1"/>
    </font>
    <font>
      <sz val="14"/>
      <name val="Cambria"/>
      <family val="1"/>
    </font>
    <font>
      <b/>
      <sz val="12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 style="mediumDashDot">
        <color rgb="FFFF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14" fontId="3" fillId="0" borderId="0" xfId="0" applyNumberFormat="1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49" fontId="5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6" fillId="3" borderId="0" xfId="0" applyFont="1" applyFill="1"/>
    <xf numFmtId="49" fontId="2" fillId="3" borderId="0" xfId="0" applyNumberFormat="1" applyFont="1" applyFill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2" fillId="3" borderId="0" xfId="0" applyFont="1" applyFill="1" applyAlignment="1">
      <alignment horizontal="left"/>
    </xf>
    <xf numFmtId="49" fontId="3" fillId="0" borderId="0" xfId="0" applyNumberFormat="1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wrapText="1"/>
    </xf>
    <xf numFmtId="0" fontId="4" fillId="2" borderId="0" xfId="0" applyFont="1" applyFill="1" applyAlignment="1">
      <alignment horizontal="center"/>
    </xf>
    <xf numFmtId="0" fontId="4" fillId="0" borderId="0" xfId="0" applyFont="1" applyFill="1" applyBorder="1" applyAlignment="1"/>
    <xf numFmtId="49" fontId="5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49" fontId="2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V86"/>
  <sheetViews>
    <sheetView zoomScale="70" zoomScaleNormal="70" workbookViewId="0">
      <selection activeCell="D12" sqref="D12"/>
    </sheetView>
  </sheetViews>
  <sheetFormatPr baseColWidth="10" defaultColWidth="11.453125" defaultRowHeight="15" x14ac:dyDescent="0.3"/>
  <cols>
    <col min="1" max="1" width="11.453125" style="1"/>
    <col min="2" max="2" width="13.7265625" style="1" bestFit="1" customWidth="1"/>
    <col min="3" max="3" width="11.453125" style="2"/>
    <col min="4" max="4" width="16.81640625" style="1" customWidth="1"/>
    <col min="5" max="5" width="14.453125" style="1" customWidth="1"/>
    <col min="6" max="6" width="15.1796875" style="1" customWidth="1"/>
    <col min="7" max="7" width="15.81640625" style="1" customWidth="1"/>
    <col min="8" max="8" width="13.54296875" style="1" customWidth="1"/>
    <col min="9" max="9" width="14.1796875" style="1" customWidth="1"/>
    <col min="10" max="10" width="4.54296875" style="1" customWidth="1"/>
    <col min="11" max="11" width="6.7265625" style="1" customWidth="1"/>
    <col min="12" max="21" width="11.453125" style="1"/>
    <col min="22" max="22" width="12.453125" style="1" customWidth="1"/>
    <col min="23" max="16384" width="11.453125" style="1"/>
  </cols>
  <sheetData>
    <row r="3" spans="2:22" x14ac:dyDescent="0.3"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2:22" x14ac:dyDescent="0.3"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2:22" x14ac:dyDescent="0.3">
      <c r="B5" s="5"/>
      <c r="C5" s="6"/>
      <c r="D5" s="5"/>
      <c r="E5" s="16" t="s">
        <v>3</v>
      </c>
      <c r="F5" s="16"/>
      <c r="G5" s="16"/>
      <c r="H5" s="16"/>
      <c r="I5" s="16"/>
      <c r="J5" s="5"/>
      <c r="L5" s="14" t="s">
        <v>109</v>
      </c>
    </row>
    <row r="6" spans="2:22" x14ac:dyDescent="0.3">
      <c r="B6" s="3" t="s">
        <v>0</v>
      </c>
      <c r="C6" s="3" t="s">
        <v>1</v>
      </c>
      <c r="D6" s="3" t="s">
        <v>2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5"/>
    </row>
    <row r="7" spans="2:22" x14ac:dyDescent="0.3">
      <c r="B7" s="4">
        <v>45187</v>
      </c>
      <c r="C7" s="2" t="str">
        <f>UPPER(TEXT(B7,"DD"))</f>
        <v>18</v>
      </c>
      <c r="D7" s="2" t="str">
        <f>UPPER(TEXT(B7,"MMMM"))</f>
        <v>SEPTIEMBRE</v>
      </c>
      <c r="E7" s="13" t="s">
        <v>29</v>
      </c>
      <c r="F7" s="13" t="s">
        <v>39</v>
      </c>
      <c r="G7" s="13" t="s">
        <v>18</v>
      </c>
      <c r="H7" s="13" t="s">
        <v>40</v>
      </c>
      <c r="I7" s="13" t="s">
        <v>41</v>
      </c>
      <c r="J7" s="5"/>
      <c r="K7" s="16" t="s">
        <v>106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2:22" ht="17.5" x14ac:dyDescent="0.35">
      <c r="B8" s="4">
        <v>45186</v>
      </c>
      <c r="C8" s="2" t="str">
        <f t="shared" ref="C8:C71" si="0">UPPER(TEXT(B8,"DD"))</f>
        <v>17</v>
      </c>
      <c r="D8" s="2" t="str">
        <f t="shared" ref="D8:D71" si="1">UPPER(TEXT(B8,"MMMM"))</f>
        <v>SEPTIEMBRE</v>
      </c>
      <c r="E8" s="13" t="s">
        <v>30</v>
      </c>
      <c r="F8" s="13" t="s">
        <v>42</v>
      </c>
      <c r="G8" s="13" t="s">
        <v>32</v>
      </c>
      <c r="H8" s="13" t="s">
        <v>43</v>
      </c>
      <c r="I8" s="13" t="s">
        <v>44</v>
      </c>
      <c r="J8" s="5"/>
      <c r="K8" s="7"/>
      <c r="L8" s="8" t="s">
        <v>9</v>
      </c>
      <c r="M8" s="8" t="s">
        <v>10</v>
      </c>
      <c r="N8" s="8" t="s">
        <v>11</v>
      </c>
      <c r="O8" s="8" t="s">
        <v>12</v>
      </c>
      <c r="P8" s="8" t="s">
        <v>13</v>
      </c>
      <c r="Q8" s="8" t="s">
        <v>14</v>
      </c>
      <c r="R8" s="8" t="s">
        <v>15</v>
      </c>
      <c r="S8" s="8" t="s">
        <v>16</v>
      </c>
      <c r="T8" s="8" t="s">
        <v>17</v>
      </c>
      <c r="U8" s="8" t="s">
        <v>18</v>
      </c>
      <c r="V8" s="9"/>
    </row>
    <row r="9" spans="2:22" ht="17.5" x14ac:dyDescent="0.35">
      <c r="B9" s="4">
        <v>45185</v>
      </c>
      <c r="C9" s="2" t="str">
        <f t="shared" si="0"/>
        <v>16</v>
      </c>
      <c r="D9" s="2" t="str">
        <f t="shared" si="1"/>
        <v>SEPTIEMBRE</v>
      </c>
      <c r="E9" s="13" t="s">
        <v>31</v>
      </c>
      <c r="F9" s="13" t="s">
        <v>29</v>
      </c>
      <c r="G9" s="13" t="s">
        <v>45</v>
      </c>
      <c r="H9" s="13" t="s">
        <v>46</v>
      </c>
      <c r="I9" s="13" t="s">
        <v>47</v>
      </c>
      <c r="J9" s="5"/>
      <c r="K9" s="10" t="s">
        <v>19</v>
      </c>
      <c r="L9" s="11" t="str">
        <f>IF(COUNTIF($E$7:$I$24,"*"&amp;LEFT($K9,1)&amp;L$8),LEFT($K9,1)&amp;L$8&amp;"| "&amp;COUNTIF($E$7:$I$24,"*"&amp;LEFT($K9,1)&amp;L$8),"")</f>
        <v/>
      </c>
      <c r="M9" s="11" t="str">
        <f t="shared" ref="M9:U18" si="2">IF(COUNTIF($E$7:$I$24,"*"&amp;LEFT($K9,1)&amp;M$8),LEFT($K9,1)&amp;M$8&amp;"| "&amp;COUNTIF($E$7:$I$24,"*"&amp;LEFT($K9,1)&amp;M$8),"")</f>
        <v/>
      </c>
      <c r="N9" s="11" t="str">
        <f t="shared" si="2"/>
        <v/>
      </c>
      <c r="O9" s="11" t="str">
        <f t="shared" si="2"/>
        <v/>
      </c>
      <c r="P9" s="11" t="str">
        <f t="shared" si="2"/>
        <v/>
      </c>
      <c r="Q9" s="11" t="str">
        <f t="shared" si="2"/>
        <v/>
      </c>
      <c r="R9" s="11" t="str">
        <f t="shared" si="2"/>
        <v/>
      </c>
      <c r="S9" s="11" t="str">
        <f t="shared" si="2"/>
        <v/>
      </c>
      <c r="T9" s="11" t="str">
        <f t="shared" si="2"/>
        <v/>
      </c>
      <c r="U9" s="11" t="str">
        <f t="shared" si="2"/>
        <v/>
      </c>
      <c r="V9" s="12">
        <f>IFERROR(VALUE(RIGHT(L9,1)),0)+IFERROR(VALUE(RIGHT(M9,1)),0)+IFERROR(VALUE(RIGHT(N9,1)),0)+IFERROR(VALUE(RIGHT(O9,1)),0)+IFERROR(VALUE(RIGHT(P9,1)),0)+IFERROR(VALUE(RIGHT(Q9,1)),0)+IFERROR(VALUE(RIGHT(R9,1)),0)+IFERROR(VALUE(RIGHT(S9,1)),0)+IFERROR(VALUE(RIGHT(T9,1)),0)+IFERROR(VALUE(RIGHT(U9,1)),0)</f>
        <v>0</v>
      </c>
    </row>
    <row r="10" spans="2:22" ht="17.5" x14ac:dyDescent="0.35">
      <c r="B10" s="4">
        <v>45184</v>
      </c>
      <c r="C10" s="2" t="str">
        <f t="shared" si="0"/>
        <v>15</v>
      </c>
      <c r="D10" s="2" t="str">
        <f t="shared" si="1"/>
        <v>SEPTIEMBRE</v>
      </c>
      <c r="E10" s="13" t="s">
        <v>32</v>
      </c>
      <c r="F10" s="13" t="s">
        <v>48</v>
      </c>
      <c r="G10" s="13" t="s">
        <v>37</v>
      </c>
      <c r="H10" s="13" t="s">
        <v>49</v>
      </c>
      <c r="I10" s="13" t="s">
        <v>50</v>
      </c>
      <c r="J10" s="5"/>
      <c r="K10" s="10" t="s">
        <v>20</v>
      </c>
      <c r="L10" s="11" t="str">
        <f>IF(COUNTIF($E$7:$I$24,"*"&amp;LEFT($K10,1)&amp;L$8),LEFT($K10,1)&amp;L$8&amp;"| "&amp;COUNTIF($E$7:$I$24,"*"&amp;LEFT($K10,1)&amp;L$8),"")</f>
        <v>10| 3</v>
      </c>
      <c r="M10" s="11" t="str">
        <f t="shared" si="2"/>
        <v>11| 1</v>
      </c>
      <c r="N10" s="11" t="str">
        <f t="shared" si="2"/>
        <v>12| 1</v>
      </c>
      <c r="O10" s="11" t="str">
        <f t="shared" si="2"/>
        <v/>
      </c>
      <c r="P10" s="11" t="str">
        <f t="shared" si="2"/>
        <v/>
      </c>
      <c r="Q10" s="11" t="str">
        <f t="shared" si="2"/>
        <v>15| 1</v>
      </c>
      <c r="R10" s="11" t="str">
        <f t="shared" si="2"/>
        <v>16| 1</v>
      </c>
      <c r="S10" s="11" t="str">
        <f t="shared" si="2"/>
        <v>17| 1</v>
      </c>
      <c r="T10" s="11" t="str">
        <f t="shared" si="2"/>
        <v>18| 1</v>
      </c>
      <c r="U10" s="11" t="str">
        <f t="shared" si="2"/>
        <v>19| 1</v>
      </c>
      <c r="V10" s="12">
        <f>IFERROR(VALUE(RIGHT(L10,1)),0)+IFERROR(VALUE(RIGHT(M10,1)),0)+IFERROR(VALUE(RIGHT(N10,1)),0)+IFERROR(VALUE(RIGHT(O10,1)),0)+IFERROR(VALUE(RIGHT(P10,1)),0)+IFERROR(VALUE(RIGHT(Q10,1)),0)+IFERROR(VALUE(RIGHT(R10,1)),0)+IFERROR(VALUE(RIGHT(S10,1)),0)+IFERROR(VALUE(RIGHT(T10,1)),0)+IFERROR(VALUE(RIGHT(U10,1)),0)</f>
        <v>10</v>
      </c>
    </row>
    <row r="11" spans="2:22" ht="17.5" x14ac:dyDescent="0.35">
      <c r="B11" s="4">
        <v>45183</v>
      </c>
      <c r="C11" s="2" t="str">
        <f t="shared" si="0"/>
        <v>14</v>
      </c>
      <c r="D11" s="2" t="str">
        <f t="shared" si="1"/>
        <v>SEPTIEMBRE</v>
      </c>
      <c r="E11" s="13" t="s">
        <v>33</v>
      </c>
      <c r="F11" s="13" t="s">
        <v>27</v>
      </c>
      <c r="G11" s="13" t="s">
        <v>51</v>
      </c>
      <c r="H11" s="13" t="s">
        <v>52</v>
      </c>
      <c r="I11" s="13" t="s">
        <v>53</v>
      </c>
      <c r="J11" s="5"/>
      <c r="K11" s="10" t="s">
        <v>21</v>
      </c>
      <c r="L11" s="11" t="str">
        <f t="shared" ref="L10:L18" si="3">IF(COUNTIF($E$7:$I$24,"*"&amp;LEFT($K11,1)&amp;L$8),LEFT($K11,1)&amp;L$8&amp;"| "&amp;COUNTIF($E$7:$I$24,"*"&amp;LEFT($K11,1)&amp;L$8),"")</f>
        <v/>
      </c>
      <c r="M11" s="11" t="str">
        <f t="shared" si="2"/>
        <v>21| 2</v>
      </c>
      <c r="N11" s="11" t="str">
        <f t="shared" si="2"/>
        <v/>
      </c>
      <c r="O11" s="11" t="str">
        <f t="shared" si="2"/>
        <v/>
      </c>
      <c r="P11" s="11" t="str">
        <f t="shared" si="2"/>
        <v>24| 1</v>
      </c>
      <c r="Q11" s="11" t="str">
        <f t="shared" si="2"/>
        <v>25| 1</v>
      </c>
      <c r="R11" s="11" t="str">
        <f t="shared" si="2"/>
        <v>26| 1</v>
      </c>
      <c r="S11" s="11" t="str">
        <f t="shared" si="2"/>
        <v>27| 1</v>
      </c>
      <c r="T11" s="11" t="str">
        <f t="shared" si="2"/>
        <v>28| 1</v>
      </c>
      <c r="U11" s="11" t="str">
        <f t="shared" si="2"/>
        <v/>
      </c>
      <c r="V11" s="12">
        <f t="shared" ref="V10:V18" si="4">IFERROR(VALUE(RIGHT(L11,1)),0)+IFERROR(VALUE(RIGHT(M11,1)),0)+IFERROR(VALUE(RIGHT(N11,1)),0)+IFERROR(VALUE(RIGHT(O11,1)),0)+IFERROR(VALUE(RIGHT(P11,1)),0)+IFERROR(VALUE(RIGHT(Q11,1)),0)+IFERROR(VALUE(RIGHT(R11,1)),0)+IFERROR(VALUE(RIGHT(S11,1)),0)+IFERROR(VALUE(RIGHT(T11,1)),0)+IFERROR(VALUE(RIGHT(U11,1)),0)</f>
        <v>7</v>
      </c>
    </row>
    <row r="12" spans="2:22" ht="17.5" x14ac:dyDescent="0.35">
      <c r="B12" s="4">
        <v>45182</v>
      </c>
      <c r="C12" s="2" t="str">
        <f t="shared" si="0"/>
        <v>13</v>
      </c>
      <c r="D12" s="2" t="str">
        <f t="shared" si="1"/>
        <v>SEPTIEMBRE</v>
      </c>
      <c r="E12" s="13" t="s">
        <v>29</v>
      </c>
      <c r="F12" s="13" t="s">
        <v>54</v>
      </c>
      <c r="G12" s="13" t="s">
        <v>38</v>
      </c>
      <c r="H12" s="13" t="s">
        <v>55</v>
      </c>
      <c r="I12" s="13" t="s">
        <v>37</v>
      </c>
      <c r="J12" s="5"/>
      <c r="K12" s="10" t="s">
        <v>22</v>
      </c>
      <c r="L12" s="11" t="str">
        <f t="shared" si="3"/>
        <v/>
      </c>
      <c r="M12" s="11" t="str">
        <f t="shared" si="2"/>
        <v/>
      </c>
      <c r="N12" s="11" t="str">
        <f t="shared" si="2"/>
        <v>32| 1</v>
      </c>
      <c r="O12" s="11" t="str">
        <f t="shared" si="2"/>
        <v>33| 1</v>
      </c>
      <c r="P12" s="11" t="str">
        <f t="shared" si="2"/>
        <v>34| 2</v>
      </c>
      <c r="Q12" s="11" t="str">
        <f t="shared" si="2"/>
        <v>35| 2</v>
      </c>
      <c r="R12" s="11" t="str">
        <f t="shared" si="2"/>
        <v>36| 2</v>
      </c>
      <c r="S12" s="11" t="str">
        <f t="shared" si="2"/>
        <v>37| 3</v>
      </c>
      <c r="T12" s="11" t="str">
        <f t="shared" si="2"/>
        <v/>
      </c>
      <c r="U12" s="11" t="str">
        <f t="shared" si="2"/>
        <v>39| 1</v>
      </c>
      <c r="V12" s="12">
        <f t="shared" si="4"/>
        <v>12</v>
      </c>
    </row>
    <row r="13" spans="2:22" ht="17.5" x14ac:dyDescent="0.35">
      <c r="B13" s="4">
        <v>45181</v>
      </c>
      <c r="C13" s="2" t="str">
        <f t="shared" si="0"/>
        <v>12</v>
      </c>
      <c r="D13" s="2" t="str">
        <f t="shared" si="1"/>
        <v>SEPTIEMBRE</v>
      </c>
      <c r="E13" s="13" t="s">
        <v>16</v>
      </c>
      <c r="F13" s="13" t="s">
        <v>47</v>
      </c>
      <c r="G13" s="13" t="s">
        <v>20</v>
      </c>
      <c r="H13" s="13" t="s">
        <v>56</v>
      </c>
      <c r="I13" s="13" t="s">
        <v>57</v>
      </c>
      <c r="J13" s="5"/>
      <c r="K13" s="10" t="s">
        <v>23</v>
      </c>
      <c r="L13" s="11" t="str">
        <f t="shared" si="3"/>
        <v/>
      </c>
      <c r="M13" s="11" t="str">
        <f t="shared" si="2"/>
        <v>41| 1</v>
      </c>
      <c r="N13" s="11" t="str">
        <f t="shared" si="2"/>
        <v/>
      </c>
      <c r="O13" s="11" t="str">
        <f t="shared" si="2"/>
        <v/>
      </c>
      <c r="P13" s="11" t="str">
        <f t="shared" si="2"/>
        <v/>
      </c>
      <c r="Q13" s="11" t="str">
        <f t="shared" si="2"/>
        <v/>
      </c>
      <c r="R13" s="11" t="str">
        <f t="shared" si="2"/>
        <v>46| 1</v>
      </c>
      <c r="S13" s="11" t="str">
        <f t="shared" si="2"/>
        <v>47| 5</v>
      </c>
      <c r="T13" s="11" t="str">
        <f t="shared" si="2"/>
        <v>48| 1</v>
      </c>
      <c r="U13" s="11" t="str">
        <f t="shared" si="2"/>
        <v>49| 4</v>
      </c>
      <c r="V13" s="12">
        <f t="shared" si="4"/>
        <v>12</v>
      </c>
    </row>
    <row r="14" spans="2:22" ht="17.5" x14ac:dyDescent="0.35">
      <c r="B14" s="4">
        <v>45180</v>
      </c>
      <c r="C14" s="2" t="str">
        <f t="shared" si="0"/>
        <v>11</v>
      </c>
      <c r="D14" s="2" t="str">
        <f t="shared" si="1"/>
        <v>SEPTIEMBRE</v>
      </c>
      <c r="E14" s="13" t="s">
        <v>34</v>
      </c>
      <c r="F14" s="13" t="s">
        <v>58</v>
      </c>
      <c r="G14" s="13" t="s">
        <v>59</v>
      </c>
      <c r="H14" s="13" t="s">
        <v>60</v>
      </c>
      <c r="I14" s="13" t="s">
        <v>61</v>
      </c>
      <c r="J14" s="5"/>
      <c r="K14" s="10" t="s">
        <v>24</v>
      </c>
      <c r="L14" s="11" t="str">
        <f t="shared" si="3"/>
        <v/>
      </c>
      <c r="M14" s="11" t="str">
        <f t="shared" si="2"/>
        <v>51| 1</v>
      </c>
      <c r="N14" s="11" t="str">
        <f t="shared" si="2"/>
        <v>52| 3</v>
      </c>
      <c r="O14" s="11" t="str">
        <f t="shared" si="2"/>
        <v>53| 1</v>
      </c>
      <c r="P14" s="11" t="str">
        <f t="shared" si="2"/>
        <v>54| 2</v>
      </c>
      <c r="Q14" s="11" t="str">
        <f t="shared" si="2"/>
        <v>55| 1</v>
      </c>
      <c r="R14" s="11" t="str">
        <f t="shared" si="2"/>
        <v/>
      </c>
      <c r="S14" s="11" t="str">
        <f t="shared" si="2"/>
        <v>57| 2</v>
      </c>
      <c r="T14" s="11" t="str">
        <f t="shared" si="2"/>
        <v>58| 3</v>
      </c>
      <c r="U14" s="11" t="str">
        <f t="shared" si="2"/>
        <v/>
      </c>
      <c r="V14" s="12">
        <f t="shared" si="4"/>
        <v>13</v>
      </c>
    </row>
    <row r="15" spans="2:22" ht="17.5" x14ac:dyDescent="0.35">
      <c r="B15" s="4">
        <v>45179</v>
      </c>
      <c r="C15" s="2" t="str">
        <f t="shared" si="0"/>
        <v>10</v>
      </c>
      <c r="D15" s="2" t="str">
        <f t="shared" si="1"/>
        <v>SEPTIEMBRE</v>
      </c>
      <c r="E15" s="13" t="s">
        <v>13</v>
      </c>
      <c r="F15" s="13" t="s">
        <v>31</v>
      </c>
      <c r="G15" s="13" t="s">
        <v>62</v>
      </c>
      <c r="H15" s="13" t="s">
        <v>63</v>
      </c>
      <c r="I15" s="13" t="s">
        <v>64</v>
      </c>
      <c r="J15" s="5"/>
      <c r="K15" s="10" t="s">
        <v>25</v>
      </c>
      <c r="L15" s="11" t="str">
        <f t="shared" si="3"/>
        <v/>
      </c>
      <c r="M15" s="11" t="str">
        <f t="shared" si="2"/>
        <v/>
      </c>
      <c r="N15" s="11" t="str">
        <f t="shared" si="2"/>
        <v>62| 2</v>
      </c>
      <c r="O15" s="11" t="str">
        <f t="shared" si="2"/>
        <v/>
      </c>
      <c r="P15" s="11" t="str">
        <f t="shared" si="2"/>
        <v>64| 1</v>
      </c>
      <c r="Q15" s="11" t="str">
        <f t="shared" si="2"/>
        <v>65| 1</v>
      </c>
      <c r="R15" s="11" t="str">
        <f t="shared" si="2"/>
        <v/>
      </c>
      <c r="S15" s="11" t="str">
        <f t="shared" si="2"/>
        <v>67| 1</v>
      </c>
      <c r="T15" s="11" t="str">
        <f t="shared" si="2"/>
        <v/>
      </c>
      <c r="U15" s="11" t="str">
        <f t="shared" si="2"/>
        <v>69| 1</v>
      </c>
      <c r="V15" s="12">
        <f t="shared" si="4"/>
        <v>6</v>
      </c>
    </row>
    <row r="16" spans="2:22" ht="17.5" x14ac:dyDescent="0.35">
      <c r="B16" s="4">
        <v>45178</v>
      </c>
      <c r="C16" s="2" t="str">
        <f t="shared" si="0"/>
        <v>09</v>
      </c>
      <c r="D16" s="2" t="str">
        <f t="shared" si="1"/>
        <v>SEPTIEMBRE</v>
      </c>
      <c r="E16" s="13" t="s">
        <v>32</v>
      </c>
      <c r="F16" s="13" t="s">
        <v>41</v>
      </c>
      <c r="G16" s="13" t="s">
        <v>65</v>
      </c>
      <c r="H16" s="13" t="s">
        <v>66</v>
      </c>
      <c r="I16" s="13" t="s">
        <v>12</v>
      </c>
      <c r="J16" s="5"/>
      <c r="K16" s="10" t="s">
        <v>26</v>
      </c>
      <c r="L16" s="11" t="str">
        <f t="shared" si="3"/>
        <v/>
      </c>
      <c r="M16" s="11" t="str">
        <f t="shared" si="2"/>
        <v>71| 2</v>
      </c>
      <c r="N16" s="11" t="str">
        <f t="shared" si="2"/>
        <v>72| 1</v>
      </c>
      <c r="O16" s="11" t="str">
        <f t="shared" si="2"/>
        <v/>
      </c>
      <c r="P16" s="11" t="str">
        <f t="shared" si="2"/>
        <v>74| 1</v>
      </c>
      <c r="Q16" s="11" t="str">
        <f t="shared" si="2"/>
        <v/>
      </c>
      <c r="R16" s="11" t="str">
        <f t="shared" si="2"/>
        <v>76| 1</v>
      </c>
      <c r="S16" s="11" t="str">
        <f t="shared" si="2"/>
        <v/>
      </c>
      <c r="T16" s="11" t="str">
        <f t="shared" si="2"/>
        <v/>
      </c>
      <c r="U16" s="11" t="str">
        <f t="shared" si="2"/>
        <v>79| 1</v>
      </c>
      <c r="V16" s="12">
        <f t="shared" si="4"/>
        <v>6</v>
      </c>
    </row>
    <row r="17" spans="2:22" ht="17.5" x14ac:dyDescent="0.35">
      <c r="B17" s="4">
        <v>45177</v>
      </c>
      <c r="C17" s="2" t="str">
        <f t="shared" si="0"/>
        <v>08</v>
      </c>
      <c r="D17" s="2" t="str">
        <f t="shared" si="1"/>
        <v>SEPTIEMBRE</v>
      </c>
      <c r="E17" s="13" t="s">
        <v>51</v>
      </c>
      <c r="F17" s="13" t="s">
        <v>13</v>
      </c>
      <c r="G17" s="13" t="s">
        <v>17</v>
      </c>
      <c r="H17" s="13" t="s">
        <v>16</v>
      </c>
      <c r="I17" s="13" t="s">
        <v>67</v>
      </c>
      <c r="J17" s="5"/>
      <c r="K17" s="10" t="s">
        <v>27</v>
      </c>
      <c r="L17" s="11" t="str">
        <f t="shared" si="3"/>
        <v>80| 1</v>
      </c>
      <c r="M17" s="11" t="str">
        <f t="shared" si="2"/>
        <v>81| 1</v>
      </c>
      <c r="N17" s="11" t="str">
        <f t="shared" si="2"/>
        <v>82| 1</v>
      </c>
      <c r="O17" s="11" t="str">
        <f t="shared" si="2"/>
        <v>83| 2</v>
      </c>
      <c r="P17" s="11" t="str">
        <f t="shared" si="2"/>
        <v/>
      </c>
      <c r="Q17" s="11" t="str">
        <f t="shared" si="2"/>
        <v>85| 1</v>
      </c>
      <c r="R17" s="11" t="str">
        <f t="shared" si="2"/>
        <v/>
      </c>
      <c r="S17" s="11" t="str">
        <f t="shared" si="2"/>
        <v>87| 1</v>
      </c>
      <c r="T17" s="11" t="str">
        <f t="shared" si="2"/>
        <v/>
      </c>
      <c r="U17" s="11" t="str">
        <f t="shared" si="2"/>
        <v>89| 2</v>
      </c>
      <c r="V17" s="12">
        <f t="shared" si="4"/>
        <v>9</v>
      </c>
    </row>
    <row r="18" spans="2:22" ht="17.5" x14ac:dyDescent="0.35">
      <c r="B18" s="4">
        <v>45176</v>
      </c>
      <c r="C18" s="2" t="str">
        <f t="shared" si="0"/>
        <v>07</v>
      </c>
      <c r="D18" s="2" t="str">
        <f t="shared" si="1"/>
        <v>SEPTIEMBRE</v>
      </c>
      <c r="E18" s="13" t="s">
        <v>63</v>
      </c>
      <c r="F18" s="13" t="s">
        <v>68</v>
      </c>
      <c r="G18" s="13" t="s">
        <v>69</v>
      </c>
      <c r="H18" s="13" t="s">
        <v>29</v>
      </c>
      <c r="I18" s="13" t="s">
        <v>20</v>
      </c>
      <c r="J18" s="5"/>
      <c r="K18" s="10" t="s">
        <v>28</v>
      </c>
      <c r="L18" s="11" t="str">
        <f t="shared" si="3"/>
        <v/>
      </c>
      <c r="M18" s="11" t="str">
        <f t="shared" si="2"/>
        <v/>
      </c>
      <c r="N18" s="11" t="str">
        <f t="shared" si="2"/>
        <v>92| 2</v>
      </c>
      <c r="O18" s="11" t="str">
        <f t="shared" si="2"/>
        <v>93| 1</v>
      </c>
      <c r="P18" s="11" t="str">
        <f t="shared" si="2"/>
        <v/>
      </c>
      <c r="Q18" s="11" t="str">
        <f t="shared" si="2"/>
        <v/>
      </c>
      <c r="R18" s="11" t="str">
        <f t="shared" si="2"/>
        <v>96| 1</v>
      </c>
      <c r="S18" s="11" t="str">
        <f t="shared" si="2"/>
        <v>97| 1</v>
      </c>
      <c r="T18" s="11" t="str">
        <f t="shared" si="2"/>
        <v/>
      </c>
      <c r="U18" s="11" t="str">
        <f t="shared" si="2"/>
        <v>99| 1</v>
      </c>
      <c r="V18" s="12">
        <f t="shared" si="4"/>
        <v>6</v>
      </c>
    </row>
    <row r="19" spans="2:22" x14ac:dyDescent="0.3">
      <c r="B19" s="4">
        <v>45175</v>
      </c>
      <c r="C19" s="2" t="str">
        <f t="shared" si="0"/>
        <v>06</v>
      </c>
      <c r="D19" s="2" t="str">
        <f t="shared" si="1"/>
        <v>SEPTIEMBRE</v>
      </c>
      <c r="E19" s="13" t="s">
        <v>70</v>
      </c>
      <c r="F19" s="13" t="s">
        <v>71</v>
      </c>
      <c r="G19" s="13" t="s">
        <v>13</v>
      </c>
      <c r="H19" s="13" t="s">
        <v>29</v>
      </c>
      <c r="I19" s="13" t="s">
        <v>72</v>
      </c>
      <c r="J19" s="5"/>
    </row>
    <row r="20" spans="2:22" x14ac:dyDescent="0.3">
      <c r="B20" s="4">
        <v>45174</v>
      </c>
      <c r="C20" s="2" t="str">
        <f t="shared" si="0"/>
        <v>05</v>
      </c>
      <c r="D20" s="2" t="str">
        <f t="shared" si="1"/>
        <v>SEPTIEMBRE</v>
      </c>
      <c r="E20" s="13" t="s">
        <v>73</v>
      </c>
      <c r="F20" s="13" t="s">
        <v>37</v>
      </c>
      <c r="G20" s="13" t="s">
        <v>74</v>
      </c>
      <c r="H20" s="13" t="s">
        <v>18</v>
      </c>
      <c r="I20" s="13" t="s">
        <v>75</v>
      </c>
      <c r="J20" s="5"/>
      <c r="K20" s="16" t="s">
        <v>107</v>
      </c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2:22" ht="17.5" x14ac:dyDescent="0.35">
      <c r="B21" s="4">
        <v>45173</v>
      </c>
      <c r="C21" s="2" t="str">
        <f t="shared" si="0"/>
        <v>04</v>
      </c>
      <c r="D21" s="2" t="str">
        <f t="shared" si="1"/>
        <v>SEPTIEMBRE</v>
      </c>
      <c r="E21" s="13" t="s">
        <v>32</v>
      </c>
      <c r="F21" s="13" t="s">
        <v>76</v>
      </c>
      <c r="G21" s="13" t="s">
        <v>77</v>
      </c>
      <c r="H21" s="13" t="s">
        <v>78</v>
      </c>
      <c r="I21" s="13" t="s">
        <v>65</v>
      </c>
      <c r="J21" s="5"/>
      <c r="K21" s="7"/>
      <c r="L21" s="8" t="s">
        <v>9</v>
      </c>
      <c r="M21" s="8" t="s">
        <v>10</v>
      </c>
      <c r="N21" s="8" t="s">
        <v>11</v>
      </c>
      <c r="O21" s="8" t="s">
        <v>12</v>
      </c>
      <c r="P21" s="8" t="s">
        <v>13</v>
      </c>
      <c r="Q21" s="8" t="s">
        <v>14</v>
      </c>
      <c r="R21" s="8" t="s">
        <v>15</v>
      </c>
      <c r="S21" s="8" t="s">
        <v>16</v>
      </c>
      <c r="T21" s="8" t="s">
        <v>17</v>
      </c>
      <c r="U21" s="8" t="s">
        <v>18</v>
      </c>
      <c r="V21" s="9"/>
    </row>
    <row r="22" spans="2:22" ht="17.5" x14ac:dyDescent="0.35">
      <c r="B22" s="4">
        <v>45172</v>
      </c>
      <c r="C22" s="2" t="str">
        <f t="shared" si="0"/>
        <v>03</v>
      </c>
      <c r="D22" s="2" t="str">
        <f t="shared" si="1"/>
        <v>SEPTIEMBRE</v>
      </c>
      <c r="E22" s="13" t="s">
        <v>35</v>
      </c>
      <c r="F22" s="13" t="s">
        <v>38</v>
      </c>
      <c r="G22" s="13" t="s">
        <v>78</v>
      </c>
      <c r="H22" s="13" t="s">
        <v>33</v>
      </c>
      <c r="I22" s="13" t="s">
        <v>72</v>
      </c>
      <c r="J22" s="5"/>
      <c r="K22" s="10" t="s">
        <v>19</v>
      </c>
      <c r="L22" s="11" t="str">
        <f>IF(COUNTIF($E$25:$I$55,"*"&amp;LEFT($K22,1)&amp;L$8),LEFT($K22,1)&amp;L$8&amp;"| "&amp;COUNTIF($E$25:$I$55,"*"&amp;LEFT($K22,1)&amp;L$8),"")</f>
        <v/>
      </c>
      <c r="M22" s="11" t="str">
        <f t="shared" ref="M22:U31" si="5">IF(COUNTIF($E$25:$I$55,"*"&amp;LEFT($K22,1)&amp;M$8),LEFT($K22,1)&amp;M$8&amp;"| "&amp;COUNTIF($E$25:$I$55,"*"&amp;LEFT($K22,1)&amp;M$8),"")</f>
        <v/>
      </c>
      <c r="N22" s="11" t="str">
        <f t="shared" si="5"/>
        <v/>
      </c>
      <c r="O22" s="11" t="str">
        <f t="shared" si="5"/>
        <v/>
      </c>
      <c r="P22" s="11" t="str">
        <f t="shared" si="5"/>
        <v/>
      </c>
      <c r="Q22" s="11" t="str">
        <f t="shared" si="5"/>
        <v/>
      </c>
      <c r="R22" s="11" t="str">
        <f t="shared" si="5"/>
        <v/>
      </c>
      <c r="S22" s="11" t="str">
        <f t="shared" si="5"/>
        <v/>
      </c>
      <c r="T22" s="11" t="str">
        <f t="shared" si="5"/>
        <v/>
      </c>
      <c r="U22" s="11" t="str">
        <f t="shared" si="5"/>
        <v/>
      </c>
      <c r="V22" s="12">
        <f>IFERROR(VALUE(RIGHT(L22,1)),0)+IFERROR(VALUE(RIGHT(M22,1)),0)+IFERROR(VALUE(RIGHT(N22,1)),0)+IFERROR(VALUE(RIGHT(O22,1)),0)+IFERROR(VALUE(RIGHT(P22,1)),0)+IFERROR(VALUE(RIGHT(Q22,1)),0)+IFERROR(VALUE(RIGHT(R22,1)),0)+IFERROR(VALUE(RIGHT(S22,1)),0)+IFERROR(VALUE(RIGHT(T22,1)),0)+IFERROR(VALUE(RIGHT(U22,1)),0)</f>
        <v>0</v>
      </c>
    </row>
    <row r="23" spans="2:22" ht="17.5" x14ac:dyDescent="0.35">
      <c r="B23" s="4">
        <v>45171</v>
      </c>
      <c r="C23" s="2" t="str">
        <f t="shared" si="0"/>
        <v>02</v>
      </c>
      <c r="D23" s="2" t="str">
        <f t="shared" si="1"/>
        <v>SEPTIEMBRE</v>
      </c>
      <c r="E23" s="13" t="s">
        <v>20</v>
      </c>
      <c r="F23" s="13" t="s">
        <v>65</v>
      </c>
      <c r="G23" s="13" t="s">
        <v>56</v>
      </c>
      <c r="H23" s="13" t="s">
        <v>53</v>
      </c>
      <c r="I23" s="13" t="s">
        <v>36</v>
      </c>
      <c r="J23" s="5"/>
      <c r="K23" s="10" t="s">
        <v>20</v>
      </c>
      <c r="L23" s="11" t="str">
        <f t="shared" ref="L23:L31" si="6">IF(COUNTIF($E$25:$I$55,"*"&amp;LEFT($K23,1)&amp;L$8),LEFT($K23,1)&amp;L$8&amp;"| "&amp;COUNTIF($E$25:$I$55,"*"&amp;LEFT($K23,1)&amp;L$8),"")</f>
        <v>10| 2</v>
      </c>
      <c r="M23" s="11" t="str">
        <f t="shared" si="5"/>
        <v>11| 2</v>
      </c>
      <c r="N23" s="11" t="str">
        <f t="shared" si="5"/>
        <v/>
      </c>
      <c r="O23" s="11" t="str">
        <f t="shared" si="5"/>
        <v>13| 3</v>
      </c>
      <c r="P23" s="11" t="str">
        <f t="shared" si="5"/>
        <v/>
      </c>
      <c r="Q23" s="11" t="str">
        <f t="shared" si="5"/>
        <v>15| 2</v>
      </c>
      <c r="R23" s="11" t="str">
        <f t="shared" si="5"/>
        <v>16| 1</v>
      </c>
      <c r="S23" s="11" t="str">
        <f t="shared" si="5"/>
        <v>17| 3</v>
      </c>
      <c r="T23" s="11" t="str">
        <f t="shared" si="5"/>
        <v>18| 1</v>
      </c>
      <c r="U23" s="11" t="str">
        <f t="shared" si="5"/>
        <v>19| 2</v>
      </c>
      <c r="V23" s="12">
        <f t="shared" ref="V23:V31" si="7">IFERROR(VALUE(RIGHT(L23,1)),0)+IFERROR(VALUE(RIGHT(M23,1)),0)+IFERROR(VALUE(RIGHT(N23,1)),0)+IFERROR(VALUE(RIGHT(O23,1)),0)+IFERROR(VALUE(RIGHT(P23,1)),0)+IFERROR(VALUE(RIGHT(Q23,1)),0)+IFERROR(VALUE(RIGHT(R23,1)),0)+IFERROR(VALUE(RIGHT(S23,1)),0)+IFERROR(VALUE(RIGHT(T23,1)),0)+IFERROR(VALUE(RIGHT(U23,1)),0)</f>
        <v>16</v>
      </c>
    </row>
    <row r="24" spans="2:22" ht="17.5" x14ac:dyDescent="0.35">
      <c r="B24" s="4">
        <v>45170</v>
      </c>
      <c r="C24" s="2" t="str">
        <f t="shared" si="0"/>
        <v>01</v>
      </c>
      <c r="D24" s="2" t="str">
        <f t="shared" si="1"/>
        <v>SEPTIEMBRE</v>
      </c>
      <c r="E24" s="13" t="s">
        <v>79</v>
      </c>
      <c r="F24" s="13" t="s">
        <v>80</v>
      </c>
      <c r="G24" s="13" t="s">
        <v>48</v>
      </c>
      <c r="H24" s="13" t="s">
        <v>53</v>
      </c>
      <c r="I24" s="13" t="s">
        <v>81</v>
      </c>
      <c r="J24" s="5"/>
      <c r="K24" s="10" t="s">
        <v>21</v>
      </c>
      <c r="L24" s="11" t="str">
        <f t="shared" si="6"/>
        <v/>
      </c>
      <c r="M24" s="11" t="str">
        <f t="shared" si="5"/>
        <v>21| 5</v>
      </c>
      <c r="N24" s="11" t="str">
        <f t="shared" si="5"/>
        <v/>
      </c>
      <c r="O24" s="11" t="str">
        <f t="shared" si="5"/>
        <v>23| 1</v>
      </c>
      <c r="P24" s="11" t="str">
        <f t="shared" si="5"/>
        <v>24| 1</v>
      </c>
      <c r="Q24" s="11" t="str">
        <f t="shared" si="5"/>
        <v/>
      </c>
      <c r="R24" s="11" t="str">
        <f t="shared" si="5"/>
        <v>26| 6</v>
      </c>
      <c r="S24" s="11" t="str">
        <f t="shared" si="5"/>
        <v>27| 3</v>
      </c>
      <c r="T24" s="11" t="str">
        <f t="shared" si="5"/>
        <v>28| 1</v>
      </c>
      <c r="U24" s="11" t="str">
        <f t="shared" si="5"/>
        <v>29| 2</v>
      </c>
      <c r="V24" s="12">
        <f t="shared" si="7"/>
        <v>19</v>
      </c>
    </row>
    <row r="25" spans="2:22" ht="17.5" x14ac:dyDescent="0.35">
      <c r="B25" s="4">
        <v>45169</v>
      </c>
      <c r="C25" s="2" t="str">
        <f t="shared" si="0"/>
        <v>31</v>
      </c>
      <c r="D25" s="2" t="str">
        <f t="shared" si="1"/>
        <v>AGOSTO</v>
      </c>
      <c r="E25" s="13" t="s">
        <v>44</v>
      </c>
      <c r="F25" s="13" t="s">
        <v>57</v>
      </c>
      <c r="G25" s="13" t="s">
        <v>44</v>
      </c>
      <c r="H25" s="13" t="s">
        <v>82</v>
      </c>
      <c r="I25" s="13" t="s">
        <v>83</v>
      </c>
      <c r="J25" s="5"/>
      <c r="K25" s="10" t="s">
        <v>22</v>
      </c>
      <c r="L25" s="11" t="str">
        <f t="shared" si="6"/>
        <v/>
      </c>
      <c r="M25" s="11" t="str">
        <f t="shared" si="5"/>
        <v>31| 1</v>
      </c>
      <c r="N25" s="11" t="str">
        <f t="shared" si="5"/>
        <v>32| 1</v>
      </c>
      <c r="O25" s="11" t="str">
        <f t="shared" si="5"/>
        <v/>
      </c>
      <c r="P25" s="11" t="str">
        <f t="shared" si="5"/>
        <v>34| 1</v>
      </c>
      <c r="Q25" s="11" t="str">
        <f t="shared" si="5"/>
        <v/>
      </c>
      <c r="R25" s="11" t="str">
        <f t="shared" si="5"/>
        <v/>
      </c>
      <c r="S25" s="11" t="str">
        <f t="shared" si="5"/>
        <v>37| 3</v>
      </c>
      <c r="T25" s="11" t="str">
        <f t="shared" si="5"/>
        <v>38| 2</v>
      </c>
      <c r="U25" s="11" t="str">
        <f t="shared" si="5"/>
        <v/>
      </c>
      <c r="V25" s="12">
        <f t="shared" si="7"/>
        <v>8</v>
      </c>
    </row>
    <row r="26" spans="2:22" ht="17.5" x14ac:dyDescent="0.35">
      <c r="B26" s="4">
        <v>45168</v>
      </c>
      <c r="C26" s="2" t="str">
        <f t="shared" si="0"/>
        <v>30</v>
      </c>
      <c r="D26" s="2" t="str">
        <f t="shared" si="1"/>
        <v>AGOSTO</v>
      </c>
      <c r="E26" s="13" t="s">
        <v>53</v>
      </c>
      <c r="F26" s="13" t="s">
        <v>24</v>
      </c>
      <c r="G26" s="13" t="s">
        <v>84</v>
      </c>
      <c r="H26" s="13" t="s">
        <v>85</v>
      </c>
      <c r="I26" s="13" t="s">
        <v>45</v>
      </c>
      <c r="J26" s="5"/>
      <c r="K26" s="10" t="s">
        <v>23</v>
      </c>
      <c r="L26" s="11" t="str">
        <f t="shared" si="6"/>
        <v/>
      </c>
      <c r="M26" s="11" t="str">
        <f t="shared" si="5"/>
        <v/>
      </c>
      <c r="N26" s="11" t="str">
        <f t="shared" si="5"/>
        <v/>
      </c>
      <c r="O26" s="11" t="str">
        <f t="shared" si="5"/>
        <v>43| 3</v>
      </c>
      <c r="P26" s="11" t="str">
        <f t="shared" si="5"/>
        <v>44| 1</v>
      </c>
      <c r="Q26" s="11" t="str">
        <f t="shared" si="5"/>
        <v>45| 2</v>
      </c>
      <c r="R26" s="11" t="str">
        <f t="shared" si="5"/>
        <v>46| 4</v>
      </c>
      <c r="S26" s="11" t="str">
        <f t="shared" si="5"/>
        <v>47| 1</v>
      </c>
      <c r="T26" s="11" t="str">
        <f t="shared" si="5"/>
        <v>48| 1</v>
      </c>
      <c r="U26" s="11" t="str">
        <f t="shared" si="5"/>
        <v>49| 1</v>
      </c>
      <c r="V26" s="12">
        <f t="shared" si="7"/>
        <v>13</v>
      </c>
    </row>
    <row r="27" spans="2:22" ht="17.5" x14ac:dyDescent="0.35">
      <c r="B27" s="4">
        <v>45167</v>
      </c>
      <c r="C27" s="2" t="str">
        <f t="shared" si="0"/>
        <v>29</v>
      </c>
      <c r="D27" s="2" t="str">
        <f t="shared" si="1"/>
        <v>AGOSTO</v>
      </c>
      <c r="E27" s="13" t="s">
        <v>75</v>
      </c>
      <c r="F27" s="13" t="s">
        <v>39</v>
      </c>
      <c r="G27" s="13" t="s">
        <v>59</v>
      </c>
      <c r="H27" s="13" t="s">
        <v>14</v>
      </c>
      <c r="I27" s="13" t="s">
        <v>86</v>
      </c>
      <c r="J27" s="5"/>
      <c r="K27" s="10" t="s">
        <v>24</v>
      </c>
      <c r="L27" s="11" t="str">
        <f t="shared" si="6"/>
        <v>50| 2</v>
      </c>
      <c r="M27" s="11" t="str">
        <f t="shared" si="5"/>
        <v>51| 1</v>
      </c>
      <c r="N27" s="11" t="str">
        <f t="shared" si="5"/>
        <v>52| 4</v>
      </c>
      <c r="O27" s="11" t="str">
        <f t="shared" si="5"/>
        <v>53| 3</v>
      </c>
      <c r="P27" s="11" t="str">
        <f t="shared" si="5"/>
        <v>54| 2</v>
      </c>
      <c r="Q27" s="11" t="str">
        <f t="shared" si="5"/>
        <v/>
      </c>
      <c r="R27" s="11" t="str">
        <f t="shared" si="5"/>
        <v/>
      </c>
      <c r="S27" s="11" t="str">
        <f t="shared" si="5"/>
        <v/>
      </c>
      <c r="T27" s="11" t="str">
        <f t="shared" si="5"/>
        <v>58| 6</v>
      </c>
      <c r="U27" s="11" t="str">
        <f t="shared" si="5"/>
        <v>59| 4</v>
      </c>
      <c r="V27" s="12">
        <f t="shared" si="7"/>
        <v>22</v>
      </c>
    </row>
    <row r="28" spans="2:22" ht="17.5" x14ac:dyDescent="0.35">
      <c r="B28" s="4">
        <v>45166</v>
      </c>
      <c r="C28" s="2" t="str">
        <f t="shared" si="0"/>
        <v>28</v>
      </c>
      <c r="D28" s="2" t="str">
        <f t="shared" si="1"/>
        <v>AGOSTO</v>
      </c>
      <c r="E28" s="13" t="s">
        <v>45</v>
      </c>
      <c r="F28" s="13" t="s">
        <v>85</v>
      </c>
      <c r="G28" s="13" t="s">
        <v>45</v>
      </c>
      <c r="H28" s="13" t="s">
        <v>39</v>
      </c>
      <c r="I28" s="13" t="s">
        <v>87</v>
      </c>
      <c r="J28" s="5"/>
      <c r="K28" s="10" t="s">
        <v>25</v>
      </c>
      <c r="L28" s="11" t="str">
        <f t="shared" si="6"/>
        <v>60| 4</v>
      </c>
      <c r="M28" s="11" t="str">
        <f t="shared" si="5"/>
        <v>61| 4</v>
      </c>
      <c r="N28" s="11" t="str">
        <f t="shared" si="5"/>
        <v>62| 2</v>
      </c>
      <c r="O28" s="11" t="str">
        <f t="shared" si="5"/>
        <v>63| 2</v>
      </c>
      <c r="P28" s="11" t="str">
        <f t="shared" si="5"/>
        <v>64| 1</v>
      </c>
      <c r="Q28" s="11" t="str">
        <f t="shared" si="5"/>
        <v>65| 1</v>
      </c>
      <c r="R28" s="11" t="str">
        <f t="shared" si="5"/>
        <v>66| 2</v>
      </c>
      <c r="S28" s="11" t="str">
        <f t="shared" si="5"/>
        <v>67| 3</v>
      </c>
      <c r="T28" s="11" t="str">
        <f t="shared" si="5"/>
        <v>68| 2</v>
      </c>
      <c r="U28" s="11" t="str">
        <f t="shared" si="5"/>
        <v/>
      </c>
      <c r="V28" s="12">
        <f t="shared" si="7"/>
        <v>21</v>
      </c>
    </row>
    <row r="29" spans="2:22" ht="17.5" x14ac:dyDescent="0.35">
      <c r="B29" s="4">
        <v>45165</v>
      </c>
      <c r="C29" s="2" t="str">
        <f t="shared" si="0"/>
        <v>27</v>
      </c>
      <c r="D29" s="2" t="str">
        <f t="shared" si="1"/>
        <v>AGOSTO</v>
      </c>
      <c r="E29" s="13" t="s">
        <v>88</v>
      </c>
      <c r="F29" s="13" t="s">
        <v>89</v>
      </c>
      <c r="G29" s="13" t="s">
        <v>58</v>
      </c>
      <c r="H29" s="13" t="s">
        <v>65</v>
      </c>
      <c r="I29" s="13" t="s">
        <v>50</v>
      </c>
      <c r="J29" s="5"/>
      <c r="K29" s="10" t="s">
        <v>26</v>
      </c>
      <c r="L29" s="11" t="str">
        <f t="shared" si="6"/>
        <v/>
      </c>
      <c r="M29" s="11" t="str">
        <f t="shared" si="5"/>
        <v>71| 1</v>
      </c>
      <c r="N29" s="11" t="str">
        <f t="shared" si="5"/>
        <v/>
      </c>
      <c r="O29" s="11" t="str">
        <f t="shared" si="5"/>
        <v/>
      </c>
      <c r="P29" s="11" t="str">
        <f t="shared" si="5"/>
        <v>74| 3</v>
      </c>
      <c r="Q29" s="11" t="str">
        <f t="shared" si="5"/>
        <v/>
      </c>
      <c r="R29" s="11" t="str">
        <f t="shared" si="5"/>
        <v/>
      </c>
      <c r="S29" s="11" t="str">
        <f t="shared" si="5"/>
        <v>77| 1</v>
      </c>
      <c r="T29" s="11" t="str">
        <f t="shared" si="5"/>
        <v>78| 2</v>
      </c>
      <c r="U29" s="11" t="str">
        <f t="shared" si="5"/>
        <v/>
      </c>
      <c r="V29" s="12">
        <f t="shared" si="7"/>
        <v>7</v>
      </c>
    </row>
    <row r="30" spans="2:22" ht="17.5" x14ac:dyDescent="0.35">
      <c r="B30" s="4">
        <v>45164</v>
      </c>
      <c r="C30" s="2" t="str">
        <f t="shared" si="0"/>
        <v>26</v>
      </c>
      <c r="D30" s="2" t="str">
        <f t="shared" si="1"/>
        <v>AGOSTO</v>
      </c>
      <c r="E30" s="13" t="s">
        <v>90</v>
      </c>
      <c r="F30" s="13" t="s">
        <v>65</v>
      </c>
      <c r="G30" s="13" t="s">
        <v>91</v>
      </c>
      <c r="H30" s="13" t="s">
        <v>92</v>
      </c>
      <c r="I30" s="13" t="s">
        <v>41</v>
      </c>
      <c r="J30" s="5"/>
      <c r="K30" s="10" t="s">
        <v>27</v>
      </c>
      <c r="L30" s="11" t="str">
        <f t="shared" si="6"/>
        <v>80| 2</v>
      </c>
      <c r="M30" s="11" t="str">
        <f t="shared" si="5"/>
        <v>81| 2</v>
      </c>
      <c r="N30" s="11" t="str">
        <f t="shared" si="5"/>
        <v/>
      </c>
      <c r="O30" s="11" t="str">
        <f t="shared" si="5"/>
        <v>83| 3</v>
      </c>
      <c r="P30" s="11" t="str">
        <f t="shared" si="5"/>
        <v>84| 2</v>
      </c>
      <c r="Q30" s="11" t="str">
        <f t="shared" si="5"/>
        <v>85| 4</v>
      </c>
      <c r="R30" s="11" t="str">
        <f t="shared" si="5"/>
        <v>86| 1</v>
      </c>
      <c r="S30" s="11" t="str">
        <f t="shared" si="5"/>
        <v>87| 5</v>
      </c>
      <c r="T30" s="11" t="str">
        <f t="shared" si="5"/>
        <v>88| 1</v>
      </c>
      <c r="U30" s="11" t="str">
        <f t="shared" si="5"/>
        <v>89| 5</v>
      </c>
      <c r="V30" s="12">
        <f t="shared" si="7"/>
        <v>25</v>
      </c>
    </row>
    <row r="31" spans="2:22" ht="17.5" x14ac:dyDescent="0.35">
      <c r="B31" s="4">
        <v>45163</v>
      </c>
      <c r="C31" s="2" t="str">
        <f t="shared" si="0"/>
        <v>25</v>
      </c>
      <c r="D31" s="2" t="str">
        <f t="shared" si="1"/>
        <v>AGOSTO</v>
      </c>
      <c r="E31" s="13" t="s">
        <v>92</v>
      </c>
      <c r="F31" s="13" t="s">
        <v>92</v>
      </c>
      <c r="G31" s="13" t="s">
        <v>50</v>
      </c>
      <c r="H31" s="13" t="s">
        <v>25</v>
      </c>
      <c r="I31" s="13" t="s">
        <v>44</v>
      </c>
      <c r="J31" s="5"/>
      <c r="K31" s="10" t="s">
        <v>28</v>
      </c>
      <c r="L31" s="11" t="str">
        <f t="shared" si="6"/>
        <v>90| 2</v>
      </c>
      <c r="M31" s="11" t="str">
        <f t="shared" si="5"/>
        <v>91| 3</v>
      </c>
      <c r="N31" s="11" t="str">
        <f t="shared" si="5"/>
        <v/>
      </c>
      <c r="O31" s="11" t="str">
        <f t="shared" si="5"/>
        <v/>
      </c>
      <c r="P31" s="11" t="str">
        <f t="shared" si="5"/>
        <v>94| 1</v>
      </c>
      <c r="Q31" s="11" t="str">
        <f t="shared" si="5"/>
        <v>95| 1</v>
      </c>
      <c r="R31" s="11" t="str">
        <f t="shared" si="5"/>
        <v>96| 4</v>
      </c>
      <c r="S31" s="11" t="str">
        <f t="shared" si="5"/>
        <v>97| 1</v>
      </c>
      <c r="T31" s="11" t="str">
        <f t="shared" si="5"/>
        <v>98| 2</v>
      </c>
      <c r="U31" s="11" t="str">
        <f t="shared" si="5"/>
        <v/>
      </c>
      <c r="V31" s="12">
        <f t="shared" si="7"/>
        <v>14</v>
      </c>
    </row>
    <row r="32" spans="2:22" x14ac:dyDescent="0.3">
      <c r="B32" s="4">
        <v>45162</v>
      </c>
      <c r="C32" s="2" t="str">
        <f t="shared" si="0"/>
        <v>24</v>
      </c>
      <c r="D32" s="2" t="str">
        <f t="shared" si="1"/>
        <v>AGOSTO</v>
      </c>
      <c r="E32" s="13" t="s">
        <v>25</v>
      </c>
      <c r="F32" s="13" t="s">
        <v>25</v>
      </c>
      <c r="G32" s="13" t="s">
        <v>93</v>
      </c>
      <c r="H32" s="13" t="s">
        <v>94</v>
      </c>
      <c r="I32" s="13" t="s">
        <v>47</v>
      </c>
      <c r="J32" s="5"/>
    </row>
    <row r="33" spans="2:22" x14ac:dyDescent="0.3">
      <c r="B33" s="4">
        <v>45161</v>
      </c>
      <c r="C33" s="2" t="str">
        <f t="shared" si="0"/>
        <v>23</v>
      </c>
      <c r="D33" s="2" t="str">
        <f t="shared" si="1"/>
        <v>AGOSTO</v>
      </c>
      <c r="E33" s="13" t="s">
        <v>94</v>
      </c>
      <c r="F33" s="13" t="s">
        <v>94</v>
      </c>
      <c r="G33" s="13" t="s">
        <v>41</v>
      </c>
      <c r="H33" s="13" t="s">
        <v>63</v>
      </c>
      <c r="I33" s="13" t="s">
        <v>50</v>
      </c>
      <c r="J33" s="5"/>
      <c r="K33" s="16" t="s">
        <v>108</v>
      </c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</row>
    <row r="34" spans="2:22" ht="17.5" x14ac:dyDescent="0.35">
      <c r="B34" s="4">
        <v>45160</v>
      </c>
      <c r="C34" s="2" t="str">
        <f t="shared" si="0"/>
        <v>22</v>
      </c>
      <c r="D34" s="2" t="str">
        <f t="shared" si="1"/>
        <v>AGOSTO</v>
      </c>
      <c r="E34" s="13" t="s">
        <v>95</v>
      </c>
      <c r="F34" s="13" t="s">
        <v>63</v>
      </c>
      <c r="G34" s="13" t="s">
        <v>28</v>
      </c>
      <c r="H34" s="13" t="s">
        <v>96</v>
      </c>
      <c r="I34" s="13" t="s">
        <v>53</v>
      </c>
      <c r="J34" s="5"/>
      <c r="K34" s="7"/>
      <c r="L34" s="8" t="s">
        <v>9</v>
      </c>
      <c r="M34" s="8" t="s">
        <v>10</v>
      </c>
      <c r="N34" s="8" t="s">
        <v>11</v>
      </c>
      <c r="O34" s="8" t="s">
        <v>12</v>
      </c>
      <c r="P34" s="8" t="s">
        <v>13</v>
      </c>
      <c r="Q34" s="8" t="s">
        <v>14</v>
      </c>
      <c r="R34" s="8" t="s">
        <v>15</v>
      </c>
      <c r="S34" s="8" t="s">
        <v>16</v>
      </c>
      <c r="T34" s="8" t="s">
        <v>17</v>
      </c>
      <c r="U34" s="8" t="s">
        <v>18</v>
      </c>
      <c r="V34" s="9"/>
    </row>
    <row r="35" spans="2:22" ht="17.5" x14ac:dyDescent="0.35">
      <c r="B35" s="4">
        <v>45159</v>
      </c>
      <c r="C35" s="2" t="str">
        <f t="shared" si="0"/>
        <v>21</v>
      </c>
      <c r="D35" s="2" t="str">
        <f t="shared" si="1"/>
        <v>AGOSTO</v>
      </c>
      <c r="E35" s="13" t="s">
        <v>29</v>
      </c>
      <c r="F35" s="13" t="s">
        <v>81</v>
      </c>
      <c r="G35" s="13" t="s">
        <v>86</v>
      </c>
      <c r="H35" s="13" t="s">
        <v>35</v>
      </c>
      <c r="I35" s="13" t="s">
        <v>37</v>
      </c>
      <c r="J35" s="5"/>
      <c r="K35" s="10" t="s">
        <v>19</v>
      </c>
      <c r="L35" s="11" t="str">
        <f>IF(COUNTIF($E$56:$I$86,"*"&amp;LEFT($K35,1)&amp;L$8),LEFT($K35,1)&amp;L$8&amp;"| "&amp;COUNTIF($E$56:$I$86,"*"&amp;LEFT($K35,1)&amp;L$8),"")</f>
        <v/>
      </c>
      <c r="M35" s="11" t="str">
        <f t="shared" ref="M35:U44" si="8">IF(COUNTIF($E$56:$I$86,"*"&amp;LEFT($K35,1)&amp;M$8),LEFT($K35,1)&amp;M$8&amp;"| "&amp;COUNTIF($E$56:$I$86,"*"&amp;LEFT($K35,1)&amp;M$8),"")</f>
        <v/>
      </c>
      <c r="N35" s="11" t="str">
        <f t="shared" si="8"/>
        <v/>
      </c>
      <c r="O35" s="11" t="str">
        <f t="shared" si="8"/>
        <v/>
      </c>
      <c r="P35" s="11" t="str">
        <f t="shared" si="8"/>
        <v/>
      </c>
      <c r="Q35" s="11" t="str">
        <f t="shared" si="8"/>
        <v/>
      </c>
      <c r="R35" s="11" t="str">
        <f t="shared" si="8"/>
        <v/>
      </c>
      <c r="S35" s="11" t="str">
        <f t="shared" si="8"/>
        <v/>
      </c>
      <c r="T35" s="11" t="str">
        <f t="shared" si="8"/>
        <v/>
      </c>
      <c r="U35" s="11" t="str">
        <f t="shared" si="8"/>
        <v/>
      </c>
      <c r="V35" s="12">
        <f>IFERROR(VALUE(RIGHT(L35,1)),0)+IFERROR(VALUE(RIGHT(M35,1)),0)+IFERROR(VALUE(RIGHT(N35,1)),0)+IFERROR(VALUE(RIGHT(O35,1)),0)+IFERROR(VALUE(RIGHT(P35,1)),0)+IFERROR(VALUE(RIGHT(Q35,1)),0)+IFERROR(VALUE(RIGHT(R35,1)),0)+IFERROR(VALUE(RIGHT(S35,1)),0)+IFERROR(VALUE(RIGHT(T35,1)),0)+IFERROR(VALUE(RIGHT(U35,1)),0)</f>
        <v>0</v>
      </c>
    </row>
    <row r="36" spans="2:22" ht="17.5" x14ac:dyDescent="0.35">
      <c r="B36" s="4">
        <v>45158</v>
      </c>
      <c r="C36" s="2" t="str">
        <f t="shared" si="0"/>
        <v>20</v>
      </c>
      <c r="D36" s="2" t="str">
        <f t="shared" si="1"/>
        <v>AGOSTO</v>
      </c>
      <c r="E36" s="13" t="s">
        <v>27</v>
      </c>
      <c r="F36" s="13" t="s">
        <v>97</v>
      </c>
      <c r="G36" s="13" t="s">
        <v>41</v>
      </c>
      <c r="H36" s="13" t="s">
        <v>32</v>
      </c>
      <c r="I36" s="13" t="s">
        <v>57</v>
      </c>
      <c r="J36" s="5"/>
      <c r="K36" s="10" t="s">
        <v>20</v>
      </c>
      <c r="L36" s="11" t="str">
        <f t="shared" ref="L36:L44" si="9">IF(COUNTIF($E$56:$I$86,"*"&amp;LEFT($K36,1)&amp;L$8),LEFT($K36,1)&amp;L$8&amp;"| "&amp;COUNTIF($E$56:$I$86,"*"&amp;LEFT($K36,1)&amp;L$8),"")</f>
        <v>10| 3</v>
      </c>
      <c r="M36" s="11" t="str">
        <f t="shared" si="8"/>
        <v>11| 1</v>
      </c>
      <c r="N36" s="11" t="str">
        <f t="shared" si="8"/>
        <v/>
      </c>
      <c r="O36" s="11" t="str">
        <f t="shared" si="8"/>
        <v>13| 4</v>
      </c>
      <c r="P36" s="11" t="str">
        <f t="shared" si="8"/>
        <v/>
      </c>
      <c r="Q36" s="11" t="str">
        <f t="shared" si="8"/>
        <v>15| 3</v>
      </c>
      <c r="R36" s="11" t="str">
        <f t="shared" si="8"/>
        <v>16| 4</v>
      </c>
      <c r="S36" s="11" t="str">
        <f t="shared" si="8"/>
        <v/>
      </c>
      <c r="T36" s="11" t="str">
        <f t="shared" si="8"/>
        <v/>
      </c>
      <c r="U36" s="11" t="str">
        <f t="shared" si="8"/>
        <v>19| 2</v>
      </c>
      <c r="V36" s="12">
        <f t="shared" ref="V36:V44" si="10">IFERROR(VALUE(RIGHT(L36,1)),0)+IFERROR(VALUE(RIGHT(M36,1)),0)+IFERROR(VALUE(RIGHT(N36,1)),0)+IFERROR(VALUE(RIGHT(O36,1)),0)+IFERROR(VALUE(RIGHT(P36,1)),0)+IFERROR(VALUE(RIGHT(Q36,1)),0)+IFERROR(VALUE(RIGHT(R36,1)),0)+IFERROR(VALUE(RIGHT(S36,1)),0)+IFERROR(VALUE(RIGHT(T36,1)),0)+IFERROR(VALUE(RIGHT(U36,1)),0)</f>
        <v>17</v>
      </c>
    </row>
    <row r="37" spans="2:22" ht="17.5" x14ac:dyDescent="0.35">
      <c r="B37" s="4">
        <v>45157</v>
      </c>
      <c r="C37" s="2" t="str">
        <f t="shared" si="0"/>
        <v>19</v>
      </c>
      <c r="D37" s="2" t="str">
        <f t="shared" si="1"/>
        <v>AGOSTO</v>
      </c>
      <c r="E37" s="13" t="s">
        <v>45</v>
      </c>
      <c r="F37" s="13" t="s">
        <v>49</v>
      </c>
      <c r="G37" s="13" t="s">
        <v>44</v>
      </c>
      <c r="H37" s="13" t="s">
        <v>36</v>
      </c>
      <c r="I37" s="13" t="s">
        <v>61</v>
      </c>
      <c r="J37" s="5"/>
      <c r="K37" s="10" t="s">
        <v>21</v>
      </c>
      <c r="L37" s="11" t="str">
        <f t="shared" si="9"/>
        <v/>
      </c>
      <c r="M37" s="11" t="str">
        <f t="shared" si="8"/>
        <v>21| 1</v>
      </c>
      <c r="N37" s="11" t="str">
        <f t="shared" si="8"/>
        <v/>
      </c>
      <c r="O37" s="11" t="str">
        <f t="shared" si="8"/>
        <v>23| 1</v>
      </c>
      <c r="P37" s="11" t="str">
        <f t="shared" si="8"/>
        <v/>
      </c>
      <c r="Q37" s="11" t="str">
        <f t="shared" si="8"/>
        <v/>
      </c>
      <c r="R37" s="11" t="str">
        <f t="shared" si="8"/>
        <v>26| 2</v>
      </c>
      <c r="S37" s="11" t="str">
        <f t="shared" si="8"/>
        <v>27| 3</v>
      </c>
      <c r="T37" s="11" t="str">
        <f t="shared" si="8"/>
        <v>28| 1</v>
      </c>
      <c r="U37" s="11" t="str">
        <f t="shared" si="8"/>
        <v>29| 1</v>
      </c>
      <c r="V37" s="12">
        <f t="shared" si="10"/>
        <v>9</v>
      </c>
    </row>
    <row r="38" spans="2:22" ht="17.5" x14ac:dyDescent="0.35">
      <c r="B38" s="4">
        <v>45156</v>
      </c>
      <c r="C38" s="2" t="str">
        <f t="shared" si="0"/>
        <v>18</v>
      </c>
      <c r="D38" s="2" t="str">
        <f t="shared" si="1"/>
        <v>AGOSTO</v>
      </c>
      <c r="E38" s="13" t="s">
        <v>98</v>
      </c>
      <c r="F38" s="13" t="s">
        <v>42</v>
      </c>
      <c r="G38" s="13" t="s">
        <v>47</v>
      </c>
      <c r="H38" s="13" t="s">
        <v>18</v>
      </c>
      <c r="I38" s="13" t="s">
        <v>64</v>
      </c>
      <c r="J38" s="5"/>
      <c r="K38" s="10" t="s">
        <v>22</v>
      </c>
      <c r="L38" s="11" t="str">
        <f t="shared" si="9"/>
        <v/>
      </c>
      <c r="M38" s="11" t="str">
        <f t="shared" si="8"/>
        <v/>
      </c>
      <c r="N38" s="11" t="str">
        <f t="shared" si="8"/>
        <v>32| 4</v>
      </c>
      <c r="O38" s="11" t="str">
        <f t="shared" si="8"/>
        <v/>
      </c>
      <c r="P38" s="11" t="str">
        <f t="shared" si="8"/>
        <v>34| 3</v>
      </c>
      <c r="Q38" s="11" t="str">
        <f t="shared" si="8"/>
        <v>35| 3</v>
      </c>
      <c r="R38" s="11" t="str">
        <f t="shared" si="8"/>
        <v/>
      </c>
      <c r="S38" s="11" t="str">
        <f t="shared" si="8"/>
        <v>37| 4</v>
      </c>
      <c r="T38" s="11" t="str">
        <f t="shared" si="8"/>
        <v>38| 1</v>
      </c>
      <c r="U38" s="11" t="str">
        <f t="shared" si="8"/>
        <v>39| 1</v>
      </c>
      <c r="V38" s="12">
        <f t="shared" si="10"/>
        <v>16</v>
      </c>
    </row>
    <row r="39" spans="2:22" ht="17.5" x14ac:dyDescent="0.35">
      <c r="B39" s="4">
        <v>45155</v>
      </c>
      <c r="C39" s="2" t="str">
        <f t="shared" si="0"/>
        <v>17</v>
      </c>
      <c r="D39" s="2" t="str">
        <f t="shared" si="1"/>
        <v>AGOSTO</v>
      </c>
      <c r="E39" s="13" t="s">
        <v>82</v>
      </c>
      <c r="F39" s="13" t="s">
        <v>72</v>
      </c>
      <c r="G39" s="13" t="s">
        <v>50</v>
      </c>
      <c r="H39" s="13" t="s">
        <v>47</v>
      </c>
      <c r="I39" s="13" t="s">
        <v>12</v>
      </c>
      <c r="J39" s="5"/>
      <c r="K39" s="10" t="s">
        <v>23</v>
      </c>
      <c r="L39" s="11" t="str">
        <f t="shared" si="9"/>
        <v/>
      </c>
      <c r="M39" s="11" t="str">
        <f t="shared" si="8"/>
        <v/>
      </c>
      <c r="N39" s="11" t="str">
        <f t="shared" si="8"/>
        <v>42| 1</v>
      </c>
      <c r="O39" s="11" t="str">
        <f t="shared" si="8"/>
        <v/>
      </c>
      <c r="P39" s="11" t="str">
        <f t="shared" si="8"/>
        <v/>
      </c>
      <c r="Q39" s="11" t="str">
        <f t="shared" si="8"/>
        <v>45| 4</v>
      </c>
      <c r="R39" s="11" t="str">
        <f t="shared" si="8"/>
        <v/>
      </c>
      <c r="S39" s="11" t="str">
        <f t="shared" si="8"/>
        <v>47| 1</v>
      </c>
      <c r="T39" s="11" t="str">
        <f t="shared" si="8"/>
        <v>48| 4</v>
      </c>
      <c r="U39" s="11" t="str">
        <f t="shared" si="8"/>
        <v>49| 2</v>
      </c>
      <c r="V39" s="12">
        <f t="shared" si="10"/>
        <v>12</v>
      </c>
    </row>
    <row r="40" spans="2:22" ht="17.5" x14ac:dyDescent="0.35">
      <c r="B40" s="4">
        <v>45154</v>
      </c>
      <c r="C40" s="2" t="str">
        <f t="shared" si="0"/>
        <v>16</v>
      </c>
      <c r="D40" s="2" t="str">
        <f t="shared" si="1"/>
        <v>AGOSTO</v>
      </c>
      <c r="E40" s="13" t="s">
        <v>34</v>
      </c>
      <c r="F40" s="13"/>
      <c r="G40" s="13" t="s">
        <v>53</v>
      </c>
      <c r="H40" s="13"/>
      <c r="I40" s="13" t="s">
        <v>67</v>
      </c>
      <c r="J40" s="5"/>
      <c r="K40" s="10" t="s">
        <v>24</v>
      </c>
      <c r="L40" s="11" t="str">
        <f t="shared" si="9"/>
        <v>50| 2</v>
      </c>
      <c r="M40" s="11" t="str">
        <f t="shared" si="8"/>
        <v>51| 2</v>
      </c>
      <c r="N40" s="11" t="str">
        <f t="shared" si="8"/>
        <v>52| 4</v>
      </c>
      <c r="O40" s="11" t="str">
        <f t="shared" si="8"/>
        <v>53| 2</v>
      </c>
      <c r="P40" s="11" t="str">
        <f t="shared" si="8"/>
        <v>54| 4</v>
      </c>
      <c r="Q40" s="11" t="str">
        <f t="shared" si="8"/>
        <v>55| 2</v>
      </c>
      <c r="R40" s="11" t="str">
        <f t="shared" si="8"/>
        <v/>
      </c>
      <c r="S40" s="11" t="str">
        <f t="shared" si="8"/>
        <v>57| 2</v>
      </c>
      <c r="T40" s="11" t="str">
        <f t="shared" si="8"/>
        <v>58| 13</v>
      </c>
      <c r="U40" s="11" t="str">
        <f t="shared" si="8"/>
        <v>59| 1</v>
      </c>
      <c r="V40" s="12">
        <f>IFERROR(VALUE(RIGHT(L40,1)),0)+
 IFERROR(VALUE(RIGHT(M40,1)),0)+
 IFERROR(VALUE(RIGHT(N40,1)),0)+
 IFERROR(VALUE(RIGHT(O40,1)),0)+
 IFERROR(VALUE(RIGHT(P40,1)),0)+
 IFERROR(VALUE(RIGHT(Q40,1)),0)+
 IFERROR(VALUE(RIGHT(R40,1)),0)+
 IFERROR(VALUE(RIGHT(S40,1)),0)+
 IFERROR(VALUE(RIGHT(T40,1)),0)+
 IFERROR(VALUE(RIGHT(U40,1)),0)</f>
        <v>22</v>
      </c>
    </row>
    <row r="41" spans="2:22" ht="17.5" x14ac:dyDescent="0.35">
      <c r="B41" s="4">
        <v>45153</v>
      </c>
      <c r="C41" s="2" t="str">
        <f t="shared" si="0"/>
        <v>15</v>
      </c>
      <c r="D41" s="2" t="str">
        <f t="shared" si="1"/>
        <v>AGOSTO</v>
      </c>
      <c r="E41" s="13" t="s">
        <v>58</v>
      </c>
      <c r="F41" s="13" t="s">
        <v>33</v>
      </c>
      <c r="G41" s="13" t="s">
        <v>37</v>
      </c>
      <c r="H41" s="13" t="s">
        <v>43</v>
      </c>
      <c r="I41" s="13" t="s">
        <v>20</v>
      </c>
      <c r="J41" s="5"/>
      <c r="K41" s="10" t="s">
        <v>25</v>
      </c>
      <c r="L41" s="11" t="str">
        <f t="shared" si="9"/>
        <v>60| 1</v>
      </c>
      <c r="M41" s="11" t="str">
        <f t="shared" si="8"/>
        <v/>
      </c>
      <c r="N41" s="11" t="str">
        <f t="shared" si="8"/>
        <v/>
      </c>
      <c r="O41" s="11" t="str">
        <f t="shared" si="8"/>
        <v>63| 1</v>
      </c>
      <c r="P41" s="11" t="str">
        <f t="shared" si="8"/>
        <v>64| 1</v>
      </c>
      <c r="Q41" s="11" t="str">
        <f t="shared" si="8"/>
        <v/>
      </c>
      <c r="R41" s="11" t="str">
        <f t="shared" si="8"/>
        <v>66| 3</v>
      </c>
      <c r="S41" s="11" t="str">
        <f t="shared" si="8"/>
        <v>67| 3</v>
      </c>
      <c r="T41" s="11" t="str">
        <f t="shared" si="8"/>
        <v/>
      </c>
      <c r="U41" s="11" t="str">
        <f t="shared" si="8"/>
        <v/>
      </c>
      <c r="V41" s="12">
        <f t="shared" si="10"/>
        <v>9</v>
      </c>
    </row>
    <row r="42" spans="2:22" ht="17.5" x14ac:dyDescent="0.35">
      <c r="B42" s="4">
        <v>45152</v>
      </c>
      <c r="C42" s="2" t="str">
        <f t="shared" si="0"/>
        <v>14</v>
      </c>
      <c r="D42" s="2" t="str">
        <f t="shared" si="1"/>
        <v>AGOSTO</v>
      </c>
      <c r="E42" s="13" t="s">
        <v>48</v>
      </c>
      <c r="F42" s="13" t="s">
        <v>37</v>
      </c>
      <c r="G42" s="13" t="s">
        <v>57</v>
      </c>
      <c r="H42" s="13" t="s">
        <v>99</v>
      </c>
      <c r="I42" s="13" t="s">
        <v>72</v>
      </c>
      <c r="J42" s="5"/>
      <c r="K42" s="10" t="s">
        <v>26</v>
      </c>
      <c r="L42" s="11" t="str">
        <f t="shared" si="9"/>
        <v/>
      </c>
      <c r="M42" s="11" t="str">
        <f t="shared" si="8"/>
        <v>71| 2</v>
      </c>
      <c r="N42" s="11" t="str">
        <f t="shared" si="8"/>
        <v/>
      </c>
      <c r="O42" s="11" t="str">
        <f t="shared" si="8"/>
        <v/>
      </c>
      <c r="P42" s="11" t="str">
        <f t="shared" si="8"/>
        <v>74| 1</v>
      </c>
      <c r="Q42" s="11" t="str">
        <f t="shared" si="8"/>
        <v>75| 2</v>
      </c>
      <c r="R42" s="11" t="str">
        <f t="shared" si="8"/>
        <v>76| 2</v>
      </c>
      <c r="S42" s="11" t="str">
        <f t="shared" si="8"/>
        <v>77| 2</v>
      </c>
      <c r="T42" s="11" t="str">
        <f t="shared" si="8"/>
        <v>78| 1</v>
      </c>
      <c r="U42" s="11" t="str">
        <f t="shared" si="8"/>
        <v/>
      </c>
      <c r="V42" s="12">
        <f t="shared" si="10"/>
        <v>10</v>
      </c>
    </row>
    <row r="43" spans="2:22" ht="17.5" x14ac:dyDescent="0.35">
      <c r="B43" s="4">
        <v>45151</v>
      </c>
      <c r="C43" s="2" t="str">
        <f t="shared" si="0"/>
        <v>13</v>
      </c>
      <c r="D43" s="2" t="str">
        <f t="shared" si="1"/>
        <v>AGOSTO</v>
      </c>
      <c r="E43" s="13" t="s">
        <v>25</v>
      </c>
      <c r="F43" s="13" t="s">
        <v>41</v>
      </c>
      <c r="G43" s="13" t="s">
        <v>61</v>
      </c>
      <c r="H43" s="13" t="s">
        <v>9</v>
      </c>
      <c r="I43" s="13" t="s">
        <v>75</v>
      </c>
      <c r="J43" s="5"/>
      <c r="K43" s="10" t="s">
        <v>27</v>
      </c>
      <c r="L43" s="11" t="str">
        <f t="shared" si="9"/>
        <v/>
      </c>
      <c r="M43" s="11" t="str">
        <f t="shared" si="8"/>
        <v/>
      </c>
      <c r="N43" s="11" t="str">
        <f t="shared" si="8"/>
        <v>82| 1</v>
      </c>
      <c r="O43" s="11" t="str">
        <f t="shared" si="8"/>
        <v/>
      </c>
      <c r="P43" s="11" t="str">
        <f t="shared" si="8"/>
        <v>84| 3</v>
      </c>
      <c r="Q43" s="11" t="str">
        <f t="shared" si="8"/>
        <v>85| 11</v>
      </c>
      <c r="R43" s="11" t="str">
        <f t="shared" si="8"/>
        <v>86| 5</v>
      </c>
      <c r="S43" s="11" t="str">
        <f t="shared" si="8"/>
        <v>87| 2</v>
      </c>
      <c r="T43" s="11" t="str">
        <f t="shared" si="8"/>
        <v/>
      </c>
      <c r="U43" s="11" t="str">
        <f t="shared" si="8"/>
        <v>89| 3</v>
      </c>
      <c r="V43" s="12">
        <f t="shared" si="10"/>
        <v>15</v>
      </c>
    </row>
    <row r="44" spans="2:22" ht="17.5" x14ac:dyDescent="0.35">
      <c r="B44" s="4">
        <v>45150</v>
      </c>
      <c r="C44" s="2" t="str">
        <f t="shared" si="0"/>
        <v>12</v>
      </c>
      <c r="D44" s="2" t="str">
        <f t="shared" si="1"/>
        <v>AGOSTO</v>
      </c>
      <c r="E44" s="13" t="s">
        <v>10</v>
      </c>
      <c r="F44" s="13" t="s">
        <v>100</v>
      </c>
      <c r="G44" s="13" t="s">
        <v>64</v>
      </c>
      <c r="H44" s="13" t="s">
        <v>100</v>
      </c>
      <c r="I44" s="13" t="s">
        <v>65</v>
      </c>
      <c r="J44" s="5"/>
      <c r="K44" s="10" t="s">
        <v>28</v>
      </c>
      <c r="L44" s="11" t="str">
        <f t="shared" si="9"/>
        <v>90| 2</v>
      </c>
      <c r="M44" s="11" t="str">
        <f t="shared" si="8"/>
        <v>91| 1</v>
      </c>
      <c r="N44" s="11" t="str">
        <f t="shared" si="8"/>
        <v>92| 1</v>
      </c>
      <c r="O44" s="11" t="str">
        <f t="shared" si="8"/>
        <v>93| 3</v>
      </c>
      <c r="P44" s="11" t="str">
        <f t="shared" si="8"/>
        <v>94| 2</v>
      </c>
      <c r="Q44" s="11" t="str">
        <f t="shared" si="8"/>
        <v>95| 2</v>
      </c>
      <c r="R44" s="11" t="str">
        <f t="shared" si="8"/>
        <v>96| 3</v>
      </c>
      <c r="S44" s="11" t="str">
        <f t="shared" si="8"/>
        <v>97| 1</v>
      </c>
      <c r="T44" s="11" t="str">
        <f t="shared" si="8"/>
        <v>98| 1</v>
      </c>
      <c r="U44" s="11" t="str">
        <f t="shared" si="8"/>
        <v/>
      </c>
      <c r="V44" s="12">
        <f t="shared" si="10"/>
        <v>16</v>
      </c>
    </row>
    <row r="45" spans="2:22" x14ac:dyDescent="0.3">
      <c r="B45" s="4">
        <v>45149</v>
      </c>
      <c r="C45" s="2" t="str">
        <f t="shared" si="0"/>
        <v>11</v>
      </c>
      <c r="D45" s="2" t="str">
        <f t="shared" si="1"/>
        <v>AGOSTO</v>
      </c>
      <c r="E45" s="13" t="s">
        <v>65</v>
      </c>
      <c r="F45" s="13" t="s">
        <v>35</v>
      </c>
      <c r="G45" s="13" t="s">
        <v>12</v>
      </c>
      <c r="H45" s="13" t="s">
        <v>101</v>
      </c>
      <c r="I45" s="13" t="s">
        <v>72</v>
      </c>
      <c r="J45" s="5"/>
    </row>
    <row r="46" spans="2:22" x14ac:dyDescent="0.3">
      <c r="B46" s="4">
        <v>45148</v>
      </c>
      <c r="C46" s="2" t="str">
        <f t="shared" si="0"/>
        <v>10</v>
      </c>
      <c r="D46" s="2" t="str">
        <f t="shared" si="1"/>
        <v>AGOSTO</v>
      </c>
      <c r="E46" s="13" t="s">
        <v>76</v>
      </c>
      <c r="F46" s="13" t="s">
        <v>18</v>
      </c>
      <c r="G46" s="13" t="s">
        <v>67</v>
      </c>
      <c r="H46" s="13" t="s">
        <v>58</v>
      </c>
      <c r="I46" s="13" t="s">
        <v>36</v>
      </c>
      <c r="J46" s="5"/>
    </row>
    <row r="47" spans="2:22" x14ac:dyDescent="0.3">
      <c r="B47" s="4">
        <v>45147</v>
      </c>
      <c r="C47" s="2" t="str">
        <f t="shared" si="0"/>
        <v>09</v>
      </c>
      <c r="D47" s="2" t="str">
        <f t="shared" si="1"/>
        <v>AGOSTO</v>
      </c>
      <c r="E47" s="13" t="s">
        <v>58</v>
      </c>
      <c r="F47" s="13" t="s">
        <v>71</v>
      </c>
      <c r="G47" s="13" t="s">
        <v>20</v>
      </c>
      <c r="H47" s="13" t="s">
        <v>96</v>
      </c>
      <c r="I47" s="13" t="s">
        <v>81</v>
      </c>
      <c r="J47" s="5"/>
    </row>
    <row r="48" spans="2:22" x14ac:dyDescent="0.3">
      <c r="B48" s="4">
        <v>45146</v>
      </c>
      <c r="C48" s="2" t="str">
        <f t="shared" si="0"/>
        <v>08</v>
      </c>
      <c r="D48" s="2" t="str">
        <f t="shared" si="1"/>
        <v>AGOSTO</v>
      </c>
      <c r="E48" s="13" t="s">
        <v>65</v>
      </c>
      <c r="F48" s="13" t="s">
        <v>33</v>
      </c>
      <c r="G48" s="13" t="s">
        <v>72</v>
      </c>
      <c r="H48" s="13" t="s">
        <v>79</v>
      </c>
      <c r="I48" s="13" t="s">
        <v>83</v>
      </c>
      <c r="J48" s="5"/>
    </row>
    <row r="49" spans="2:10" x14ac:dyDescent="0.3">
      <c r="B49" s="4">
        <v>45145</v>
      </c>
      <c r="C49" s="2" t="str">
        <f t="shared" si="0"/>
        <v>07</v>
      </c>
      <c r="D49" s="2" t="str">
        <f t="shared" si="1"/>
        <v>AGOSTO</v>
      </c>
      <c r="E49" s="13" t="s">
        <v>56</v>
      </c>
      <c r="F49" s="13" t="s">
        <v>41</v>
      </c>
      <c r="G49" s="13" t="s">
        <v>75</v>
      </c>
      <c r="H49" s="13" t="s">
        <v>74</v>
      </c>
      <c r="I49" s="13" t="s">
        <v>45</v>
      </c>
      <c r="J49" s="5"/>
    </row>
    <row r="50" spans="2:10" x14ac:dyDescent="0.3">
      <c r="B50" s="4">
        <v>45144</v>
      </c>
      <c r="C50" s="2" t="str">
        <f t="shared" si="0"/>
        <v>06</v>
      </c>
      <c r="D50" s="2" t="str">
        <f t="shared" si="1"/>
        <v>AGOSTO</v>
      </c>
      <c r="E50" s="13" t="s">
        <v>28</v>
      </c>
      <c r="F50" s="13" t="s">
        <v>100</v>
      </c>
      <c r="G50" s="13" t="s">
        <v>65</v>
      </c>
      <c r="H50" s="13" t="s">
        <v>102</v>
      </c>
      <c r="I50" s="13" t="s">
        <v>86</v>
      </c>
      <c r="J50" s="5"/>
    </row>
    <row r="51" spans="2:10" x14ac:dyDescent="0.3">
      <c r="B51" s="4">
        <v>45143</v>
      </c>
      <c r="C51" s="2" t="str">
        <f t="shared" si="0"/>
        <v>05</v>
      </c>
      <c r="D51" s="2" t="str">
        <f t="shared" si="1"/>
        <v>AGOSTO</v>
      </c>
      <c r="E51" s="13" t="s">
        <v>52</v>
      </c>
      <c r="F51" s="13" t="s">
        <v>61</v>
      </c>
      <c r="G51" s="13" t="s">
        <v>72</v>
      </c>
      <c r="H51" s="13" t="s">
        <v>103</v>
      </c>
      <c r="I51" s="13" t="s">
        <v>87</v>
      </c>
      <c r="J51" s="5"/>
    </row>
    <row r="52" spans="2:10" x14ac:dyDescent="0.3">
      <c r="B52" s="4">
        <v>45142</v>
      </c>
      <c r="C52" s="2" t="str">
        <f t="shared" si="0"/>
        <v>04</v>
      </c>
      <c r="D52" s="2" t="str">
        <f t="shared" si="1"/>
        <v>AGOSTO</v>
      </c>
      <c r="E52" s="13" t="s">
        <v>53</v>
      </c>
      <c r="F52" s="13" t="s">
        <v>102</v>
      </c>
      <c r="G52" s="13" t="s">
        <v>36</v>
      </c>
      <c r="H52" s="13" t="s">
        <v>15</v>
      </c>
      <c r="I52" s="13" t="s">
        <v>50</v>
      </c>
      <c r="J52" s="5"/>
    </row>
    <row r="53" spans="2:10" x14ac:dyDescent="0.3">
      <c r="B53" s="4">
        <v>45141</v>
      </c>
      <c r="C53" s="2" t="str">
        <f t="shared" si="0"/>
        <v>03</v>
      </c>
      <c r="D53" s="2" t="str">
        <f t="shared" si="1"/>
        <v>AGOSTO</v>
      </c>
      <c r="E53" s="13" t="s">
        <v>81</v>
      </c>
      <c r="F53" s="13" t="s">
        <v>52</v>
      </c>
      <c r="G53" s="13" t="s">
        <v>81</v>
      </c>
      <c r="H53" s="13" t="s">
        <v>46</v>
      </c>
      <c r="I53" s="13" t="s">
        <v>88</v>
      </c>
      <c r="J53" s="5"/>
    </row>
    <row r="54" spans="2:10" x14ac:dyDescent="0.3">
      <c r="B54" s="4">
        <v>45140</v>
      </c>
      <c r="C54" s="2" t="str">
        <f t="shared" si="0"/>
        <v>02</v>
      </c>
      <c r="D54" s="2" t="str">
        <f t="shared" si="1"/>
        <v>AGOSTO</v>
      </c>
      <c r="E54" s="13" t="s">
        <v>94</v>
      </c>
      <c r="F54" s="13" t="s">
        <v>27</v>
      </c>
      <c r="G54" s="13" t="s">
        <v>83</v>
      </c>
      <c r="H54" s="13" t="s">
        <v>35</v>
      </c>
      <c r="I54" s="13" t="s">
        <v>90</v>
      </c>
      <c r="J54" s="5"/>
    </row>
    <row r="55" spans="2:10" x14ac:dyDescent="0.3">
      <c r="B55" s="4">
        <v>45139</v>
      </c>
      <c r="C55" s="2" t="str">
        <f t="shared" si="0"/>
        <v>01</v>
      </c>
      <c r="D55" s="2" t="str">
        <f t="shared" si="1"/>
        <v>AGOSTO</v>
      </c>
      <c r="E55" s="13" t="s">
        <v>101</v>
      </c>
      <c r="F55" s="13" t="s">
        <v>24</v>
      </c>
      <c r="G55" s="13" t="s">
        <v>45</v>
      </c>
      <c r="H55" s="13" t="s">
        <v>103</v>
      </c>
      <c r="I55" s="13" t="s">
        <v>92</v>
      </c>
      <c r="J55" s="5"/>
    </row>
    <row r="56" spans="2:10" x14ac:dyDescent="0.3">
      <c r="B56" s="4">
        <v>45138</v>
      </c>
      <c r="C56" s="2" t="str">
        <f t="shared" si="0"/>
        <v>31</v>
      </c>
      <c r="D56" s="2" t="str">
        <f t="shared" si="1"/>
        <v>JULIO</v>
      </c>
      <c r="E56" s="13" t="s">
        <v>79</v>
      </c>
      <c r="F56" s="13" t="s">
        <v>58</v>
      </c>
      <c r="G56" s="13" t="s">
        <v>86</v>
      </c>
      <c r="H56" s="13" t="s">
        <v>82</v>
      </c>
      <c r="I56" s="13" t="s">
        <v>104</v>
      </c>
      <c r="J56" s="5"/>
    </row>
    <row r="57" spans="2:10" x14ac:dyDescent="0.3">
      <c r="B57" s="4">
        <v>45137</v>
      </c>
      <c r="C57" s="2" t="str">
        <f t="shared" si="0"/>
        <v>30</v>
      </c>
      <c r="D57" s="2" t="str">
        <f t="shared" si="1"/>
        <v>JULIO</v>
      </c>
      <c r="E57" s="13" t="s">
        <v>78</v>
      </c>
      <c r="F57" s="13" t="s">
        <v>31</v>
      </c>
      <c r="G57" s="13" t="s">
        <v>87</v>
      </c>
      <c r="H57" s="13" t="s">
        <v>58</v>
      </c>
      <c r="I57" s="13" t="s">
        <v>65</v>
      </c>
      <c r="J57" s="5"/>
    </row>
    <row r="58" spans="2:10" x14ac:dyDescent="0.3">
      <c r="B58" s="4">
        <v>45136</v>
      </c>
      <c r="C58" s="2" t="str">
        <f t="shared" si="0"/>
        <v>29</v>
      </c>
      <c r="D58" s="2" t="str">
        <f t="shared" si="1"/>
        <v>JULIO</v>
      </c>
      <c r="E58" s="13" t="s">
        <v>82</v>
      </c>
      <c r="F58" s="13" t="s">
        <v>73</v>
      </c>
      <c r="G58" s="13" t="s">
        <v>50</v>
      </c>
      <c r="H58" s="13" t="s">
        <v>91</v>
      </c>
      <c r="I58" s="13" t="s">
        <v>76</v>
      </c>
      <c r="J58" s="5"/>
    </row>
    <row r="59" spans="2:10" x14ac:dyDescent="0.3">
      <c r="B59" s="4">
        <v>45135</v>
      </c>
      <c r="C59" s="2" t="str">
        <f t="shared" si="0"/>
        <v>28</v>
      </c>
      <c r="D59" s="2" t="str">
        <f t="shared" si="1"/>
        <v>JULIO</v>
      </c>
      <c r="E59" s="13" t="s">
        <v>34</v>
      </c>
      <c r="F59" s="13" t="s">
        <v>99</v>
      </c>
      <c r="G59" s="13" t="s">
        <v>53</v>
      </c>
      <c r="H59" s="13" t="s">
        <v>50</v>
      </c>
      <c r="I59" s="13" t="s">
        <v>58</v>
      </c>
      <c r="J59" s="5"/>
    </row>
    <row r="60" spans="2:10" x14ac:dyDescent="0.3">
      <c r="B60" s="4">
        <v>45134</v>
      </c>
      <c r="C60" s="2" t="str">
        <f t="shared" si="0"/>
        <v>27</v>
      </c>
      <c r="D60" s="2" t="str">
        <f t="shared" si="1"/>
        <v>JULIO</v>
      </c>
      <c r="E60" s="13" t="s">
        <v>58</v>
      </c>
      <c r="F60" s="13" t="s">
        <v>33</v>
      </c>
      <c r="G60" s="13" t="s">
        <v>37</v>
      </c>
      <c r="H60" s="13" t="s">
        <v>43</v>
      </c>
      <c r="I60" s="13" t="s">
        <v>65</v>
      </c>
      <c r="J60" s="5"/>
    </row>
    <row r="61" spans="2:10" x14ac:dyDescent="0.3">
      <c r="B61" s="4">
        <v>45133</v>
      </c>
      <c r="C61" s="2" t="str">
        <f t="shared" si="0"/>
        <v>26</v>
      </c>
      <c r="D61" s="2" t="str">
        <f t="shared" si="1"/>
        <v>JULIO</v>
      </c>
      <c r="E61" s="13" t="s">
        <v>48</v>
      </c>
      <c r="F61" s="13" t="s">
        <v>37</v>
      </c>
      <c r="G61" s="13" t="s">
        <v>57</v>
      </c>
      <c r="H61" s="13" t="s">
        <v>99</v>
      </c>
      <c r="I61" s="13" t="s">
        <v>56</v>
      </c>
      <c r="J61" s="5"/>
    </row>
    <row r="62" spans="2:10" x14ac:dyDescent="0.3">
      <c r="B62" s="4">
        <v>45132</v>
      </c>
      <c r="C62" s="2" t="str">
        <f t="shared" si="0"/>
        <v>25</v>
      </c>
      <c r="D62" s="2" t="str">
        <f t="shared" si="1"/>
        <v>JULIO</v>
      </c>
      <c r="E62" s="13" t="s">
        <v>25</v>
      </c>
      <c r="F62" s="13" t="s">
        <v>41</v>
      </c>
      <c r="G62" s="13" t="s">
        <v>61</v>
      </c>
      <c r="H62" s="13" t="s">
        <v>9</v>
      </c>
      <c r="I62" s="13" t="s">
        <v>28</v>
      </c>
      <c r="J62" s="5"/>
    </row>
    <row r="63" spans="2:10" x14ac:dyDescent="0.3">
      <c r="B63" s="4">
        <v>45131</v>
      </c>
      <c r="C63" s="2" t="str">
        <f t="shared" si="0"/>
        <v>24</v>
      </c>
      <c r="D63" s="2" t="str">
        <f t="shared" si="1"/>
        <v>JULIO</v>
      </c>
      <c r="E63" s="13" t="s">
        <v>10</v>
      </c>
      <c r="F63" s="13" t="s">
        <v>100</v>
      </c>
      <c r="G63" s="13" t="s">
        <v>64</v>
      </c>
      <c r="H63" s="13" t="s">
        <v>100</v>
      </c>
      <c r="I63" s="13" t="s">
        <v>70</v>
      </c>
      <c r="J63" s="5"/>
    </row>
    <row r="64" spans="2:10" x14ac:dyDescent="0.3">
      <c r="B64" s="4">
        <v>45130</v>
      </c>
      <c r="C64" s="2" t="str">
        <f t="shared" si="0"/>
        <v>23</v>
      </c>
      <c r="D64" s="2" t="str">
        <f t="shared" si="1"/>
        <v>JULIO</v>
      </c>
      <c r="E64" s="13" t="s">
        <v>65</v>
      </c>
      <c r="F64" s="13" t="s">
        <v>35</v>
      </c>
      <c r="G64" s="13" t="s">
        <v>12</v>
      </c>
      <c r="H64" s="13" t="s">
        <v>101</v>
      </c>
      <c r="I64" s="13" t="s">
        <v>73</v>
      </c>
      <c r="J64" s="5"/>
    </row>
    <row r="65" spans="2:10" x14ac:dyDescent="0.3">
      <c r="B65" s="4">
        <v>45129</v>
      </c>
      <c r="C65" s="2" t="str">
        <f t="shared" si="0"/>
        <v>22</v>
      </c>
      <c r="D65" s="2" t="str">
        <f t="shared" si="1"/>
        <v>JULIO</v>
      </c>
      <c r="E65" s="13" t="s">
        <v>76</v>
      </c>
      <c r="F65" s="13" t="s">
        <v>18</v>
      </c>
      <c r="G65" s="13" t="s">
        <v>67</v>
      </c>
      <c r="H65" s="13" t="s">
        <v>58</v>
      </c>
      <c r="I65" s="13" t="s">
        <v>32</v>
      </c>
      <c r="J65" s="5"/>
    </row>
    <row r="66" spans="2:10" x14ac:dyDescent="0.3">
      <c r="B66" s="4">
        <v>45128</v>
      </c>
      <c r="C66" s="2" t="str">
        <f t="shared" si="0"/>
        <v>21</v>
      </c>
      <c r="D66" s="2" t="str">
        <f t="shared" si="1"/>
        <v>JULIO</v>
      </c>
      <c r="E66" s="13" t="s">
        <v>58</v>
      </c>
      <c r="F66" s="13" t="s">
        <v>71</v>
      </c>
      <c r="G66" s="13" t="s">
        <v>20</v>
      </c>
      <c r="H66" s="13" t="s">
        <v>96</v>
      </c>
      <c r="I66" s="13" t="s">
        <v>35</v>
      </c>
      <c r="J66" s="5"/>
    </row>
    <row r="67" spans="2:10" x14ac:dyDescent="0.3">
      <c r="B67" s="4">
        <v>45127</v>
      </c>
      <c r="C67" s="2" t="str">
        <f t="shared" si="0"/>
        <v>20</v>
      </c>
      <c r="D67" s="2" t="str">
        <f t="shared" si="1"/>
        <v>JULIO</v>
      </c>
      <c r="E67" s="13" t="s">
        <v>65</v>
      </c>
      <c r="F67" s="13" t="s">
        <v>33</v>
      </c>
      <c r="G67" s="13" t="s">
        <v>72</v>
      </c>
      <c r="H67" s="13" t="s">
        <v>79</v>
      </c>
      <c r="I67" s="13" t="s">
        <v>20</v>
      </c>
      <c r="J67" s="5"/>
    </row>
    <row r="68" spans="2:10" x14ac:dyDescent="0.3">
      <c r="B68" s="4">
        <v>45126</v>
      </c>
      <c r="C68" s="2" t="str">
        <f t="shared" si="0"/>
        <v>19</v>
      </c>
      <c r="D68" s="2" t="str">
        <f t="shared" si="1"/>
        <v>JULIO</v>
      </c>
      <c r="E68" s="13" t="s">
        <v>56</v>
      </c>
      <c r="F68" s="13" t="s">
        <v>41</v>
      </c>
      <c r="G68" s="13" t="s">
        <v>75</v>
      </c>
      <c r="H68" s="13" t="s">
        <v>74</v>
      </c>
      <c r="I68" s="13" t="s">
        <v>79</v>
      </c>
      <c r="J68" s="5"/>
    </row>
    <row r="69" spans="2:10" x14ac:dyDescent="0.3">
      <c r="B69" s="4">
        <v>45125</v>
      </c>
      <c r="C69" s="2" t="str">
        <f t="shared" si="0"/>
        <v>18</v>
      </c>
      <c r="D69" s="2" t="str">
        <f t="shared" si="1"/>
        <v>JULIO</v>
      </c>
      <c r="E69" s="13" t="s">
        <v>28</v>
      </c>
      <c r="F69" s="13" t="s">
        <v>100</v>
      </c>
      <c r="G69" s="13" t="s">
        <v>65</v>
      </c>
      <c r="H69" s="13" t="s">
        <v>102</v>
      </c>
      <c r="I69" s="13" t="s">
        <v>44</v>
      </c>
      <c r="J69" s="5"/>
    </row>
    <row r="70" spans="2:10" x14ac:dyDescent="0.3">
      <c r="B70" s="4">
        <v>45124</v>
      </c>
      <c r="C70" s="2" t="str">
        <f t="shared" si="0"/>
        <v>17</v>
      </c>
      <c r="D70" s="2" t="str">
        <f t="shared" si="1"/>
        <v>JULIO</v>
      </c>
      <c r="E70" s="13" t="s">
        <v>70</v>
      </c>
      <c r="F70" s="13" t="s">
        <v>71</v>
      </c>
      <c r="G70" s="13" t="s">
        <v>13</v>
      </c>
      <c r="H70" s="13" t="s">
        <v>29</v>
      </c>
      <c r="I70" s="13" t="s">
        <v>71</v>
      </c>
      <c r="J70" s="5"/>
    </row>
    <row r="71" spans="2:10" x14ac:dyDescent="0.3">
      <c r="B71" s="4">
        <v>45123</v>
      </c>
      <c r="C71" s="2" t="str">
        <f t="shared" si="0"/>
        <v>16</v>
      </c>
      <c r="D71" s="2" t="str">
        <f t="shared" si="1"/>
        <v>JULIO</v>
      </c>
      <c r="E71" s="13" t="s">
        <v>73</v>
      </c>
      <c r="F71" s="13" t="s">
        <v>37</v>
      </c>
      <c r="G71" s="13" t="s">
        <v>74</v>
      </c>
      <c r="H71" s="13" t="s">
        <v>18</v>
      </c>
      <c r="I71" s="13" t="s">
        <v>33</v>
      </c>
      <c r="J71" s="5"/>
    </row>
    <row r="72" spans="2:10" x14ac:dyDescent="0.3">
      <c r="B72" s="4">
        <v>45122</v>
      </c>
      <c r="C72" s="2" t="str">
        <f t="shared" ref="C72:C86" si="11">UPPER(TEXT(B72,"DD"))</f>
        <v>15</v>
      </c>
      <c r="D72" s="2" t="str">
        <f t="shared" ref="D72:D86" si="12">UPPER(TEXT(B72,"MMMM"))</f>
        <v>JULIO</v>
      </c>
      <c r="E72" s="13" t="s">
        <v>32</v>
      </c>
      <c r="F72" s="13" t="s">
        <v>76</v>
      </c>
      <c r="G72" s="13" t="s">
        <v>77</v>
      </c>
      <c r="H72" s="13" t="s">
        <v>78</v>
      </c>
      <c r="I72" s="13" t="s">
        <v>41</v>
      </c>
      <c r="J72" s="5"/>
    </row>
    <row r="73" spans="2:10" x14ac:dyDescent="0.3">
      <c r="B73" s="4">
        <v>45121</v>
      </c>
      <c r="C73" s="2" t="str">
        <f t="shared" si="11"/>
        <v>14</v>
      </c>
      <c r="D73" s="2" t="str">
        <f t="shared" si="12"/>
        <v>JULIO</v>
      </c>
      <c r="E73" s="13" t="s">
        <v>35</v>
      </c>
      <c r="F73" s="13" t="s">
        <v>38</v>
      </c>
      <c r="G73" s="13" t="s">
        <v>78</v>
      </c>
      <c r="H73" s="13" t="s">
        <v>33</v>
      </c>
      <c r="I73" s="13" t="s">
        <v>100</v>
      </c>
      <c r="J73" s="5"/>
    </row>
    <row r="74" spans="2:10" x14ac:dyDescent="0.3">
      <c r="B74" s="4">
        <v>45120</v>
      </c>
      <c r="C74" s="2" t="str">
        <f t="shared" si="11"/>
        <v>13</v>
      </c>
      <c r="D74" s="2" t="str">
        <f t="shared" si="12"/>
        <v>JULIO</v>
      </c>
      <c r="E74" s="13" t="s">
        <v>20</v>
      </c>
      <c r="F74" s="13" t="s">
        <v>65</v>
      </c>
      <c r="G74" s="13" t="s">
        <v>56</v>
      </c>
      <c r="H74" s="13" t="s">
        <v>53</v>
      </c>
      <c r="I74" s="13" t="s">
        <v>71</v>
      </c>
      <c r="J74" s="5"/>
    </row>
    <row r="75" spans="2:10" x14ac:dyDescent="0.3">
      <c r="B75" s="4">
        <v>45119</v>
      </c>
      <c r="C75" s="2" t="str">
        <f t="shared" si="11"/>
        <v>12</v>
      </c>
      <c r="D75" s="2" t="str">
        <f t="shared" si="12"/>
        <v>JULIO</v>
      </c>
      <c r="E75" s="13" t="s">
        <v>79</v>
      </c>
      <c r="F75" s="13" t="s">
        <v>80</v>
      </c>
      <c r="G75" s="13" t="s">
        <v>48</v>
      </c>
      <c r="H75" s="13" t="s">
        <v>53</v>
      </c>
      <c r="I75" s="13" t="s">
        <v>37</v>
      </c>
      <c r="J75" s="5"/>
    </row>
    <row r="76" spans="2:10" x14ac:dyDescent="0.3">
      <c r="B76" s="4">
        <v>45118</v>
      </c>
      <c r="C76" s="2" t="str">
        <f t="shared" si="11"/>
        <v>11</v>
      </c>
      <c r="D76" s="2" t="str">
        <f t="shared" si="12"/>
        <v>JULIO</v>
      </c>
      <c r="E76" s="13" t="s">
        <v>44</v>
      </c>
      <c r="F76" s="13" t="s">
        <v>57</v>
      </c>
      <c r="G76" s="13" t="s">
        <v>44</v>
      </c>
      <c r="H76" s="13" t="s">
        <v>82</v>
      </c>
      <c r="I76" s="13" t="s">
        <v>76</v>
      </c>
      <c r="J76" s="5"/>
    </row>
    <row r="77" spans="2:10" x14ac:dyDescent="0.3">
      <c r="B77" s="4">
        <v>45117</v>
      </c>
      <c r="C77" s="2" t="str">
        <f t="shared" si="11"/>
        <v>10</v>
      </c>
      <c r="D77" s="2" t="str">
        <f t="shared" si="12"/>
        <v>JULIO</v>
      </c>
      <c r="E77" s="13" t="s">
        <v>53</v>
      </c>
      <c r="F77" s="13" t="s">
        <v>24</v>
      </c>
      <c r="G77" s="13" t="s">
        <v>84</v>
      </c>
      <c r="H77" s="13" t="s">
        <v>85</v>
      </c>
      <c r="I77" s="13" t="s">
        <v>38</v>
      </c>
      <c r="J77" s="5"/>
    </row>
    <row r="78" spans="2:10" x14ac:dyDescent="0.3">
      <c r="B78" s="4">
        <v>45116</v>
      </c>
      <c r="C78" s="2" t="str">
        <f t="shared" si="11"/>
        <v>09</v>
      </c>
      <c r="D78" s="2" t="str">
        <f t="shared" si="12"/>
        <v>JULIO</v>
      </c>
      <c r="E78" s="13" t="s">
        <v>75</v>
      </c>
      <c r="F78" s="13" t="s">
        <v>39</v>
      </c>
      <c r="G78" s="13" t="s">
        <v>59</v>
      </c>
      <c r="H78" s="13" t="s">
        <v>14</v>
      </c>
      <c r="I78" s="13" t="s">
        <v>65</v>
      </c>
      <c r="J78" s="5"/>
    </row>
    <row r="79" spans="2:10" x14ac:dyDescent="0.3">
      <c r="B79" s="4">
        <v>45115</v>
      </c>
      <c r="C79" s="2" t="str">
        <f t="shared" si="11"/>
        <v>08</v>
      </c>
      <c r="D79" s="2" t="str">
        <f t="shared" si="12"/>
        <v>JULIO</v>
      </c>
      <c r="E79" s="13" t="s">
        <v>45</v>
      </c>
      <c r="F79" s="13" t="s">
        <v>85</v>
      </c>
      <c r="G79" s="13" t="s">
        <v>45</v>
      </c>
      <c r="H79" s="13" t="s">
        <v>39</v>
      </c>
      <c r="I79" s="13" t="s">
        <v>80</v>
      </c>
      <c r="J79" s="5"/>
    </row>
    <row r="80" spans="2:10" x14ac:dyDescent="0.3">
      <c r="B80" s="4">
        <v>45114</v>
      </c>
      <c r="C80" s="2" t="str">
        <f t="shared" si="11"/>
        <v>07</v>
      </c>
      <c r="D80" s="2" t="str">
        <f t="shared" si="12"/>
        <v>JULIO</v>
      </c>
      <c r="E80" s="13" t="s">
        <v>88</v>
      </c>
      <c r="F80" s="13" t="s">
        <v>89</v>
      </c>
      <c r="G80" s="13" t="s">
        <v>58</v>
      </c>
      <c r="H80" s="13" t="s">
        <v>65</v>
      </c>
      <c r="I80" s="13" t="s">
        <v>57</v>
      </c>
      <c r="J80" s="5"/>
    </row>
    <row r="81" spans="2:10" x14ac:dyDescent="0.3">
      <c r="B81" s="4">
        <v>45113</v>
      </c>
      <c r="C81" s="2" t="str">
        <f t="shared" si="11"/>
        <v>06</v>
      </c>
      <c r="D81" s="2" t="str">
        <f t="shared" si="12"/>
        <v>JULIO</v>
      </c>
      <c r="E81" s="13" t="s">
        <v>90</v>
      </c>
      <c r="F81" s="13" t="s">
        <v>65</v>
      </c>
      <c r="G81" s="13" t="s">
        <v>91</v>
      </c>
      <c r="H81" s="13" t="s">
        <v>58</v>
      </c>
      <c r="I81" s="13" t="s">
        <v>24</v>
      </c>
      <c r="J81" s="5"/>
    </row>
    <row r="82" spans="2:10" x14ac:dyDescent="0.3">
      <c r="B82" s="4">
        <v>45112</v>
      </c>
      <c r="C82" s="2" t="str">
        <f t="shared" si="11"/>
        <v>05</v>
      </c>
      <c r="D82" s="2" t="str">
        <f t="shared" si="12"/>
        <v>JULIO</v>
      </c>
      <c r="E82" s="13" t="s">
        <v>92</v>
      </c>
      <c r="F82" s="13" t="s">
        <v>97</v>
      </c>
      <c r="G82" s="13" t="s">
        <v>15</v>
      </c>
      <c r="H82" s="13" t="s">
        <v>105</v>
      </c>
      <c r="I82" s="13" t="s">
        <v>39</v>
      </c>
      <c r="J82" s="5"/>
    </row>
    <row r="83" spans="2:10" x14ac:dyDescent="0.3">
      <c r="B83" s="4">
        <v>45111</v>
      </c>
      <c r="C83" s="2" t="str">
        <f t="shared" si="11"/>
        <v>04</v>
      </c>
      <c r="D83" s="2" t="str">
        <f t="shared" si="12"/>
        <v>JULIO</v>
      </c>
      <c r="E83" s="13" t="s">
        <v>104</v>
      </c>
      <c r="F83" s="13" t="s">
        <v>64</v>
      </c>
      <c r="G83" s="13" t="s">
        <v>60</v>
      </c>
      <c r="H83" s="13" t="s">
        <v>12</v>
      </c>
      <c r="I83" s="13" t="s">
        <v>85</v>
      </c>
      <c r="J83" s="5"/>
    </row>
    <row r="84" spans="2:10" x14ac:dyDescent="0.3">
      <c r="B84" s="4">
        <v>45110</v>
      </c>
      <c r="C84" s="2" t="str">
        <f t="shared" si="11"/>
        <v>03</v>
      </c>
      <c r="D84" s="2" t="str">
        <f t="shared" si="12"/>
        <v>JULIO</v>
      </c>
      <c r="E84" s="13" t="s">
        <v>90</v>
      </c>
      <c r="F84" s="13" t="s">
        <v>65</v>
      </c>
      <c r="G84" s="13" t="s">
        <v>91</v>
      </c>
      <c r="H84" s="13" t="s">
        <v>58</v>
      </c>
      <c r="I84" s="13" t="s">
        <v>89</v>
      </c>
      <c r="J84" s="5"/>
    </row>
    <row r="85" spans="2:10" x14ac:dyDescent="0.3">
      <c r="B85" s="4">
        <v>45109</v>
      </c>
      <c r="C85" s="2" t="str">
        <f t="shared" si="11"/>
        <v>02</v>
      </c>
      <c r="D85" s="2" t="str">
        <f t="shared" si="12"/>
        <v>JULIO</v>
      </c>
      <c r="E85" s="13" t="s">
        <v>90</v>
      </c>
      <c r="F85" s="13" t="s">
        <v>65</v>
      </c>
      <c r="G85" s="13" t="s">
        <v>91</v>
      </c>
      <c r="H85" s="13" t="s">
        <v>58</v>
      </c>
      <c r="I85" s="13" t="s">
        <v>65</v>
      </c>
      <c r="J85" s="5"/>
    </row>
    <row r="86" spans="2:10" x14ac:dyDescent="0.3">
      <c r="B86" s="4">
        <v>45108</v>
      </c>
      <c r="C86" s="2" t="str">
        <f t="shared" si="11"/>
        <v>01</v>
      </c>
      <c r="D86" s="2" t="str">
        <f t="shared" si="12"/>
        <v>JULIO</v>
      </c>
      <c r="E86" s="13" t="s">
        <v>90</v>
      </c>
      <c r="F86" s="13" t="s">
        <v>65</v>
      </c>
      <c r="G86" s="13" t="s">
        <v>91</v>
      </c>
      <c r="H86" s="13" t="s">
        <v>58</v>
      </c>
      <c r="I86" s="13" t="s">
        <v>97</v>
      </c>
      <c r="J86" s="5"/>
    </row>
  </sheetData>
  <mergeCells count="4">
    <mergeCell ref="E5:I5"/>
    <mergeCell ref="K7:V7"/>
    <mergeCell ref="K20:V20"/>
    <mergeCell ref="K33:V3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8F19A-E4AE-4663-A6BE-142367A24D55}">
  <dimension ref="B3:V86"/>
  <sheetViews>
    <sheetView tabSelected="1" topLeftCell="A4" zoomScale="70" zoomScaleNormal="70" workbookViewId="0">
      <selection activeCell="B6" sqref="B6:I6"/>
    </sheetView>
  </sheetViews>
  <sheetFormatPr baseColWidth="10" defaultColWidth="11.453125" defaultRowHeight="15" x14ac:dyDescent="0.3"/>
  <cols>
    <col min="1" max="1" width="11.453125" style="1"/>
    <col min="2" max="2" width="13.7265625" style="1" bestFit="1" customWidth="1"/>
    <col min="3" max="3" width="11.453125" style="2"/>
    <col min="4" max="4" width="16.81640625" style="1" customWidth="1"/>
    <col min="5" max="5" width="14.453125" style="1" customWidth="1"/>
    <col min="6" max="6" width="15.1796875" style="1" customWidth="1"/>
    <col min="7" max="7" width="15.81640625" style="1" customWidth="1"/>
    <col min="8" max="8" width="13.54296875" style="1" customWidth="1"/>
    <col min="9" max="9" width="14.1796875" style="1" customWidth="1"/>
    <col min="10" max="10" width="4.54296875" style="1" customWidth="1"/>
    <col min="11" max="11" width="6.7265625" style="1" customWidth="1"/>
    <col min="12" max="21" width="11.453125" style="1"/>
    <col min="22" max="22" width="12.453125" style="1" customWidth="1"/>
    <col min="23" max="16384" width="11.453125" style="1"/>
  </cols>
  <sheetData>
    <row r="3" spans="2:22" x14ac:dyDescent="0.3"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2:22" x14ac:dyDescent="0.3"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2:22" x14ac:dyDescent="0.3">
      <c r="B5" s="5"/>
      <c r="C5" s="6"/>
      <c r="D5" s="5"/>
      <c r="E5" s="16" t="s">
        <v>3</v>
      </c>
      <c r="F5" s="16"/>
      <c r="G5" s="16"/>
      <c r="H5" s="16"/>
      <c r="I5" s="16"/>
      <c r="J5" s="5"/>
      <c r="L5" s="14" t="s">
        <v>109</v>
      </c>
    </row>
    <row r="6" spans="2:22" x14ac:dyDescent="0.3">
      <c r="B6" s="3" t="s">
        <v>0</v>
      </c>
      <c r="C6" s="3" t="s">
        <v>1</v>
      </c>
      <c r="D6" s="3" t="s">
        <v>2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5"/>
    </row>
    <row r="7" spans="2:22" x14ac:dyDescent="0.3">
      <c r="B7" s="4">
        <v>45187</v>
      </c>
      <c r="C7" s="2" t="str">
        <f>UPPER(TEXT(B7,"DD"))</f>
        <v>18</v>
      </c>
      <c r="D7" s="2" t="str">
        <f>UPPER(TEXT(B7,"MMMM"))</f>
        <v>SEPTIEMBRE</v>
      </c>
      <c r="E7" s="13" t="s">
        <v>29</v>
      </c>
      <c r="F7" s="13" t="s">
        <v>39</v>
      </c>
      <c r="G7" s="13" t="s">
        <v>18</v>
      </c>
      <c r="H7" s="13" t="s">
        <v>40</v>
      </c>
      <c r="I7" s="13" t="s">
        <v>41</v>
      </c>
      <c r="J7" s="5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2:22" ht="17.5" x14ac:dyDescent="0.35">
      <c r="B8" s="4">
        <v>45186</v>
      </c>
      <c r="C8" s="2" t="str">
        <f t="shared" ref="C8:C71" si="0">UPPER(TEXT(B8,"DD"))</f>
        <v>17</v>
      </c>
      <c r="D8" s="2" t="str">
        <f t="shared" ref="D8:D71" si="1">UPPER(TEXT(B8,"MMMM"))</f>
        <v>SEPTIEMBRE</v>
      </c>
      <c r="E8" s="13" t="s">
        <v>30</v>
      </c>
      <c r="F8" s="13" t="s">
        <v>42</v>
      </c>
      <c r="G8" s="13" t="s">
        <v>32</v>
      </c>
      <c r="H8" s="13" t="s">
        <v>43</v>
      </c>
      <c r="I8" s="13" t="s">
        <v>44</v>
      </c>
      <c r="J8" s="5"/>
      <c r="K8" s="7"/>
      <c r="L8" s="8" t="s">
        <v>9</v>
      </c>
      <c r="M8" s="8" t="s">
        <v>10</v>
      </c>
      <c r="N8" s="8" t="s">
        <v>11</v>
      </c>
      <c r="O8" s="8" t="s">
        <v>12</v>
      </c>
      <c r="P8" s="8" t="s">
        <v>13</v>
      </c>
      <c r="Q8" s="8" t="s">
        <v>14</v>
      </c>
      <c r="R8" s="8" t="s">
        <v>15</v>
      </c>
      <c r="S8" s="8" t="s">
        <v>16</v>
      </c>
      <c r="T8" s="8" t="s">
        <v>17</v>
      </c>
      <c r="U8" s="8" t="s">
        <v>18</v>
      </c>
      <c r="V8" s="9"/>
    </row>
    <row r="9" spans="2:22" ht="17.5" x14ac:dyDescent="0.35">
      <c r="B9" s="4">
        <v>45185</v>
      </c>
      <c r="C9" s="2" t="str">
        <f t="shared" si="0"/>
        <v>16</v>
      </c>
      <c r="D9" s="2" t="str">
        <f t="shared" si="1"/>
        <v>SEPTIEMBRE</v>
      </c>
      <c r="E9" s="13" t="s">
        <v>31</v>
      </c>
      <c r="F9" s="13" t="s">
        <v>29</v>
      </c>
      <c r="G9" s="13" t="s">
        <v>45</v>
      </c>
      <c r="H9" s="13" t="s">
        <v>46</v>
      </c>
      <c r="I9" s="13" t="s">
        <v>47</v>
      </c>
      <c r="J9" s="5"/>
      <c r="K9" s="10" t="s">
        <v>19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2"/>
    </row>
    <row r="10" spans="2:22" ht="17.5" x14ac:dyDescent="0.35">
      <c r="B10" s="4">
        <v>45184</v>
      </c>
      <c r="C10" s="2" t="str">
        <f t="shared" si="0"/>
        <v>15</v>
      </c>
      <c r="D10" s="2" t="str">
        <f t="shared" si="1"/>
        <v>SEPTIEMBRE</v>
      </c>
      <c r="E10" s="13" t="s">
        <v>32</v>
      </c>
      <c r="F10" s="13" t="s">
        <v>48</v>
      </c>
      <c r="G10" s="13" t="s">
        <v>37</v>
      </c>
      <c r="H10" s="13" t="s">
        <v>49</v>
      </c>
      <c r="I10" s="13" t="s">
        <v>50</v>
      </c>
      <c r="J10" s="5"/>
      <c r="K10" s="10" t="s">
        <v>20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2"/>
    </row>
    <row r="11" spans="2:22" ht="17.5" x14ac:dyDescent="0.35">
      <c r="B11" s="4">
        <v>45183</v>
      </c>
      <c r="C11" s="2" t="str">
        <f t="shared" si="0"/>
        <v>14</v>
      </c>
      <c r="D11" s="2" t="str">
        <f t="shared" si="1"/>
        <v>SEPTIEMBRE</v>
      </c>
      <c r="E11" s="13" t="s">
        <v>33</v>
      </c>
      <c r="F11" s="13" t="s">
        <v>27</v>
      </c>
      <c r="G11" s="13" t="s">
        <v>51</v>
      </c>
      <c r="H11" s="13" t="s">
        <v>52</v>
      </c>
      <c r="I11" s="13" t="s">
        <v>53</v>
      </c>
      <c r="J11" s="5"/>
      <c r="K11" s="10" t="s">
        <v>21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2"/>
    </row>
    <row r="12" spans="2:22" ht="17.5" x14ac:dyDescent="0.35">
      <c r="B12" s="4">
        <v>45182</v>
      </c>
      <c r="C12" s="2" t="str">
        <f t="shared" si="0"/>
        <v>13</v>
      </c>
      <c r="D12" s="2" t="str">
        <f t="shared" si="1"/>
        <v>SEPTIEMBRE</v>
      </c>
      <c r="E12" s="13" t="s">
        <v>29</v>
      </c>
      <c r="F12" s="13" t="s">
        <v>54</v>
      </c>
      <c r="G12" s="13" t="s">
        <v>38</v>
      </c>
      <c r="H12" s="13" t="s">
        <v>55</v>
      </c>
      <c r="I12" s="13" t="s">
        <v>37</v>
      </c>
      <c r="J12" s="5"/>
      <c r="K12" s="10" t="s">
        <v>22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2"/>
    </row>
    <row r="13" spans="2:22" ht="17.5" x14ac:dyDescent="0.35">
      <c r="B13" s="4">
        <v>45181</v>
      </c>
      <c r="C13" s="2" t="str">
        <f t="shared" si="0"/>
        <v>12</v>
      </c>
      <c r="D13" s="2" t="str">
        <f t="shared" si="1"/>
        <v>SEPTIEMBRE</v>
      </c>
      <c r="E13" s="13" t="s">
        <v>16</v>
      </c>
      <c r="F13" s="13" t="s">
        <v>47</v>
      </c>
      <c r="G13" s="13" t="s">
        <v>20</v>
      </c>
      <c r="H13" s="13" t="s">
        <v>56</v>
      </c>
      <c r="I13" s="13" t="s">
        <v>57</v>
      </c>
      <c r="J13" s="5"/>
      <c r="K13" s="10" t="s">
        <v>23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2"/>
    </row>
    <row r="14" spans="2:22" ht="17.5" x14ac:dyDescent="0.35">
      <c r="B14" s="4">
        <v>45180</v>
      </c>
      <c r="C14" s="2" t="str">
        <f t="shared" si="0"/>
        <v>11</v>
      </c>
      <c r="D14" s="2" t="str">
        <f t="shared" si="1"/>
        <v>SEPTIEMBRE</v>
      </c>
      <c r="E14" s="13" t="s">
        <v>34</v>
      </c>
      <c r="F14" s="13" t="s">
        <v>58</v>
      </c>
      <c r="G14" s="13" t="s">
        <v>59</v>
      </c>
      <c r="H14" s="13" t="s">
        <v>60</v>
      </c>
      <c r="I14" s="13" t="s">
        <v>61</v>
      </c>
      <c r="J14" s="5"/>
      <c r="K14" s="10" t="s">
        <v>24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2"/>
    </row>
    <row r="15" spans="2:22" ht="17.5" x14ac:dyDescent="0.35">
      <c r="B15" s="4">
        <v>45179</v>
      </c>
      <c r="C15" s="2" t="str">
        <f t="shared" si="0"/>
        <v>10</v>
      </c>
      <c r="D15" s="2" t="str">
        <f t="shared" si="1"/>
        <v>SEPTIEMBRE</v>
      </c>
      <c r="E15" s="13" t="s">
        <v>13</v>
      </c>
      <c r="F15" s="13" t="s">
        <v>31</v>
      </c>
      <c r="G15" s="13" t="s">
        <v>62</v>
      </c>
      <c r="H15" s="13" t="s">
        <v>63</v>
      </c>
      <c r="I15" s="13" t="s">
        <v>64</v>
      </c>
      <c r="J15" s="5"/>
      <c r="K15" s="10" t="s">
        <v>25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2"/>
    </row>
    <row r="16" spans="2:22" ht="17.5" x14ac:dyDescent="0.35">
      <c r="B16" s="4">
        <v>45178</v>
      </c>
      <c r="C16" s="2" t="str">
        <f t="shared" si="0"/>
        <v>09</v>
      </c>
      <c r="D16" s="2" t="str">
        <f t="shared" si="1"/>
        <v>SEPTIEMBRE</v>
      </c>
      <c r="E16" s="13" t="s">
        <v>32</v>
      </c>
      <c r="F16" s="13" t="s">
        <v>41</v>
      </c>
      <c r="G16" s="13" t="s">
        <v>65</v>
      </c>
      <c r="H16" s="13" t="s">
        <v>66</v>
      </c>
      <c r="I16" s="13" t="s">
        <v>12</v>
      </c>
      <c r="J16" s="5"/>
      <c r="K16" s="10" t="s">
        <v>26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2:22" ht="17.5" x14ac:dyDescent="0.35">
      <c r="B17" s="4">
        <v>45177</v>
      </c>
      <c r="C17" s="2" t="str">
        <f t="shared" si="0"/>
        <v>08</v>
      </c>
      <c r="D17" s="2" t="str">
        <f t="shared" si="1"/>
        <v>SEPTIEMBRE</v>
      </c>
      <c r="E17" s="13" t="s">
        <v>51</v>
      </c>
      <c r="F17" s="13" t="s">
        <v>13</v>
      </c>
      <c r="G17" s="13" t="s">
        <v>17</v>
      </c>
      <c r="H17" s="13" t="s">
        <v>16</v>
      </c>
      <c r="I17" s="13" t="s">
        <v>67</v>
      </c>
      <c r="J17" s="5"/>
      <c r="K17" s="10" t="s">
        <v>27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2"/>
    </row>
    <row r="18" spans="2:22" ht="17.5" x14ac:dyDescent="0.35">
      <c r="B18" s="4">
        <v>45176</v>
      </c>
      <c r="C18" s="2" t="str">
        <f t="shared" si="0"/>
        <v>07</v>
      </c>
      <c r="D18" s="2" t="str">
        <f t="shared" si="1"/>
        <v>SEPTIEMBRE</v>
      </c>
      <c r="E18" s="13" t="s">
        <v>63</v>
      </c>
      <c r="F18" s="13" t="s">
        <v>68</v>
      </c>
      <c r="G18" s="13" t="s">
        <v>69</v>
      </c>
      <c r="H18" s="13" t="s">
        <v>29</v>
      </c>
      <c r="I18" s="13" t="s">
        <v>20</v>
      </c>
      <c r="J18" s="5"/>
      <c r="K18" s="10" t="s">
        <v>28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2"/>
    </row>
    <row r="19" spans="2:22" x14ac:dyDescent="0.3">
      <c r="B19" s="4">
        <v>45175</v>
      </c>
      <c r="C19" s="2" t="str">
        <f t="shared" si="0"/>
        <v>06</v>
      </c>
      <c r="D19" s="2" t="str">
        <f t="shared" si="1"/>
        <v>SEPTIEMBRE</v>
      </c>
      <c r="E19" s="13" t="s">
        <v>70</v>
      </c>
      <c r="F19" s="13" t="s">
        <v>71</v>
      </c>
      <c r="G19" s="13" t="s">
        <v>13</v>
      </c>
      <c r="H19" s="13" t="s">
        <v>29</v>
      </c>
      <c r="I19" s="13" t="s">
        <v>72</v>
      </c>
      <c r="J19" s="5"/>
    </row>
    <row r="20" spans="2:22" x14ac:dyDescent="0.3">
      <c r="B20" s="4">
        <v>45174</v>
      </c>
      <c r="C20" s="2" t="str">
        <f t="shared" si="0"/>
        <v>05</v>
      </c>
      <c r="D20" s="2" t="str">
        <f t="shared" si="1"/>
        <v>SEPTIEMBRE</v>
      </c>
      <c r="E20" s="13" t="s">
        <v>73</v>
      </c>
      <c r="F20" s="13" t="s">
        <v>37</v>
      </c>
      <c r="G20" s="13" t="s">
        <v>74</v>
      </c>
      <c r="H20" s="13" t="s">
        <v>18</v>
      </c>
      <c r="I20" s="13" t="s">
        <v>75</v>
      </c>
      <c r="J20" s="5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2:22" ht="17.5" x14ac:dyDescent="0.35">
      <c r="B21" s="4">
        <v>45173</v>
      </c>
      <c r="C21" s="2" t="str">
        <f t="shared" si="0"/>
        <v>04</v>
      </c>
      <c r="D21" s="2" t="str">
        <f t="shared" si="1"/>
        <v>SEPTIEMBRE</v>
      </c>
      <c r="E21" s="13" t="s">
        <v>32</v>
      </c>
      <c r="F21" s="13" t="s">
        <v>76</v>
      </c>
      <c r="G21" s="13" t="s">
        <v>77</v>
      </c>
      <c r="H21" s="13" t="s">
        <v>78</v>
      </c>
      <c r="I21" s="13" t="s">
        <v>65</v>
      </c>
      <c r="J21" s="5"/>
      <c r="K21" s="7"/>
      <c r="L21" s="8" t="s">
        <v>9</v>
      </c>
      <c r="M21" s="8" t="s">
        <v>10</v>
      </c>
      <c r="N21" s="8" t="s">
        <v>11</v>
      </c>
      <c r="O21" s="8" t="s">
        <v>12</v>
      </c>
      <c r="P21" s="8" t="s">
        <v>13</v>
      </c>
      <c r="Q21" s="8" t="s">
        <v>14</v>
      </c>
      <c r="R21" s="8" t="s">
        <v>15</v>
      </c>
      <c r="S21" s="8" t="s">
        <v>16</v>
      </c>
      <c r="T21" s="8" t="s">
        <v>17</v>
      </c>
      <c r="U21" s="8" t="s">
        <v>18</v>
      </c>
      <c r="V21" s="9"/>
    </row>
    <row r="22" spans="2:22" ht="17.5" x14ac:dyDescent="0.35">
      <c r="B22" s="4">
        <v>45172</v>
      </c>
      <c r="C22" s="2" t="str">
        <f t="shared" si="0"/>
        <v>03</v>
      </c>
      <c r="D22" s="2" t="str">
        <f t="shared" si="1"/>
        <v>SEPTIEMBRE</v>
      </c>
      <c r="E22" s="13" t="s">
        <v>35</v>
      </c>
      <c r="F22" s="13" t="s">
        <v>38</v>
      </c>
      <c r="G22" s="13" t="s">
        <v>78</v>
      </c>
      <c r="H22" s="13" t="s">
        <v>33</v>
      </c>
      <c r="I22" s="13" t="s">
        <v>72</v>
      </c>
      <c r="J22" s="5"/>
      <c r="K22" s="10" t="s">
        <v>19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2"/>
    </row>
    <row r="23" spans="2:22" ht="17.5" x14ac:dyDescent="0.35">
      <c r="B23" s="4">
        <v>45171</v>
      </c>
      <c r="C23" s="2" t="str">
        <f t="shared" si="0"/>
        <v>02</v>
      </c>
      <c r="D23" s="2" t="str">
        <f t="shared" si="1"/>
        <v>SEPTIEMBRE</v>
      </c>
      <c r="E23" s="13" t="s">
        <v>20</v>
      </c>
      <c r="F23" s="13" t="s">
        <v>65</v>
      </c>
      <c r="G23" s="13" t="s">
        <v>56</v>
      </c>
      <c r="H23" s="13" t="s">
        <v>53</v>
      </c>
      <c r="I23" s="13" t="s">
        <v>36</v>
      </c>
      <c r="J23" s="5"/>
      <c r="K23" s="10" t="s">
        <v>20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2"/>
    </row>
    <row r="24" spans="2:22" ht="17.5" x14ac:dyDescent="0.35">
      <c r="B24" s="4">
        <v>45170</v>
      </c>
      <c r="C24" s="2" t="str">
        <f t="shared" si="0"/>
        <v>01</v>
      </c>
      <c r="D24" s="2" t="str">
        <f t="shared" si="1"/>
        <v>SEPTIEMBRE</v>
      </c>
      <c r="E24" s="13" t="s">
        <v>79</v>
      </c>
      <c r="F24" s="13" t="s">
        <v>80</v>
      </c>
      <c r="G24" s="13" t="s">
        <v>48</v>
      </c>
      <c r="H24" s="13" t="s">
        <v>53</v>
      </c>
      <c r="I24" s="13" t="s">
        <v>81</v>
      </c>
      <c r="J24" s="5"/>
      <c r="K24" s="10" t="s">
        <v>21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2"/>
    </row>
    <row r="25" spans="2:22" ht="17.5" x14ac:dyDescent="0.35">
      <c r="B25" s="4">
        <v>45169</v>
      </c>
      <c r="C25" s="2" t="str">
        <f t="shared" si="0"/>
        <v>31</v>
      </c>
      <c r="D25" s="2" t="str">
        <f t="shared" si="1"/>
        <v>AGOSTO</v>
      </c>
      <c r="E25" s="13" t="s">
        <v>44</v>
      </c>
      <c r="F25" s="13" t="s">
        <v>57</v>
      </c>
      <c r="G25" s="13" t="s">
        <v>44</v>
      </c>
      <c r="H25" s="13" t="s">
        <v>82</v>
      </c>
      <c r="I25" s="13" t="s">
        <v>83</v>
      </c>
      <c r="J25" s="5"/>
      <c r="K25" s="10" t="s">
        <v>22</v>
      </c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2"/>
    </row>
    <row r="26" spans="2:22" ht="17.5" x14ac:dyDescent="0.35">
      <c r="B26" s="4">
        <v>45168</v>
      </c>
      <c r="C26" s="2" t="str">
        <f t="shared" si="0"/>
        <v>30</v>
      </c>
      <c r="D26" s="2" t="str">
        <f t="shared" si="1"/>
        <v>AGOSTO</v>
      </c>
      <c r="E26" s="13" t="s">
        <v>53</v>
      </c>
      <c r="F26" s="13" t="s">
        <v>24</v>
      </c>
      <c r="G26" s="13" t="s">
        <v>84</v>
      </c>
      <c r="H26" s="13" t="s">
        <v>85</v>
      </c>
      <c r="I26" s="13" t="s">
        <v>45</v>
      </c>
      <c r="J26" s="5"/>
      <c r="K26" s="10" t="s">
        <v>23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2"/>
    </row>
    <row r="27" spans="2:22" ht="17.5" x14ac:dyDescent="0.35">
      <c r="B27" s="4">
        <v>45167</v>
      </c>
      <c r="C27" s="2" t="str">
        <f t="shared" si="0"/>
        <v>29</v>
      </c>
      <c r="D27" s="2" t="str">
        <f t="shared" si="1"/>
        <v>AGOSTO</v>
      </c>
      <c r="E27" s="13" t="s">
        <v>75</v>
      </c>
      <c r="F27" s="13" t="s">
        <v>39</v>
      </c>
      <c r="G27" s="13" t="s">
        <v>59</v>
      </c>
      <c r="H27" s="13" t="s">
        <v>14</v>
      </c>
      <c r="I27" s="13" t="s">
        <v>86</v>
      </c>
      <c r="J27" s="5"/>
      <c r="K27" s="10" t="s">
        <v>24</v>
      </c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2"/>
    </row>
    <row r="28" spans="2:22" ht="17.5" x14ac:dyDescent="0.35">
      <c r="B28" s="4">
        <v>45166</v>
      </c>
      <c r="C28" s="2" t="str">
        <f t="shared" si="0"/>
        <v>28</v>
      </c>
      <c r="D28" s="2" t="str">
        <f t="shared" si="1"/>
        <v>AGOSTO</v>
      </c>
      <c r="E28" s="13" t="s">
        <v>45</v>
      </c>
      <c r="F28" s="13" t="s">
        <v>85</v>
      </c>
      <c r="G28" s="13" t="s">
        <v>45</v>
      </c>
      <c r="H28" s="13" t="s">
        <v>39</v>
      </c>
      <c r="I28" s="13" t="s">
        <v>87</v>
      </c>
      <c r="J28" s="5"/>
      <c r="K28" s="10" t="s">
        <v>25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2"/>
    </row>
    <row r="29" spans="2:22" ht="17.5" x14ac:dyDescent="0.35">
      <c r="B29" s="4">
        <v>45165</v>
      </c>
      <c r="C29" s="2" t="str">
        <f t="shared" si="0"/>
        <v>27</v>
      </c>
      <c r="D29" s="2" t="str">
        <f t="shared" si="1"/>
        <v>AGOSTO</v>
      </c>
      <c r="E29" s="13" t="s">
        <v>88</v>
      </c>
      <c r="F29" s="13" t="s">
        <v>89</v>
      </c>
      <c r="G29" s="13" t="s">
        <v>58</v>
      </c>
      <c r="H29" s="13" t="s">
        <v>65</v>
      </c>
      <c r="I29" s="13" t="s">
        <v>50</v>
      </c>
      <c r="J29" s="5"/>
      <c r="K29" s="10" t="s">
        <v>26</v>
      </c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2"/>
    </row>
    <row r="30" spans="2:22" ht="17.5" x14ac:dyDescent="0.35">
      <c r="B30" s="4">
        <v>45164</v>
      </c>
      <c r="C30" s="2" t="str">
        <f t="shared" si="0"/>
        <v>26</v>
      </c>
      <c r="D30" s="2" t="str">
        <f t="shared" si="1"/>
        <v>AGOSTO</v>
      </c>
      <c r="E30" s="13" t="s">
        <v>90</v>
      </c>
      <c r="F30" s="13" t="s">
        <v>65</v>
      </c>
      <c r="G30" s="13" t="s">
        <v>91</v>
      </c>
      <c r="H30" s="13" t="s">
        <v>92</v>
      </c>
      <c r="I30" s="13" t="s">
        <v>41</v>
      </c>
      <c r="J30" s="5"/>
      <c r="K30" s="10" t="s">
        <v>27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2"/>
    </row>
    <row r="31" spans="2:22" ht="17.5" x14ac:dyDescent="0.35">
      <c r="B31" s="4">
        <v>45163</v>
      </c>
      <c r="C31" s="2" t="str">
        <f t="shared" si="0"/>
        <v>25</v>
      </c>
      <c r="D31" s="2" t="str">
        <f t="shared" si="1"/>
        <v>AGOSTO</v>
      </c>
      <c r="E31" s="13" t="s">
        <v>92</v>
      </c>
      <c r="F31" s="13" t="s">
        <v>92</v>
      </c>
      <c r="G31" s="13" t="s">
        <v>50</v>
      </c>
      <c r="H31" s="13" t="s">
        <v>25</v>
      </c>
      <c r="I31" s="13" t="s">
        <v>44</v>
      </c>
      <c r="J31" s="5"/>
      <c r="K31" s="10" t="s">
        <v>28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2"/>
    </row>
    <row r="32" spans="2:22" x14ac:dyDescent="0.3">
      <c r="B32" s="4">
        <v>45162</v>
      </c>
      <c r="C32" s="2" t="str">
        <f t="shared" si="0"/>
        <v>24</v>
      </c>
      <c r="D32" s="2" t="str">
        <f t="shared" si="1"/>
        <v>AGOSTO</v>
      </c>
      <c r="E32" s="13" t="s">
        <v>25</v>
      </c>
      <c r="F32" s="13" t="s">
        <v>25</v>
      </c>
      <c r="G32" s="13" t="s">
        <v>93</v>
      </c>
      <c r="H32" s="13" t="s">
        <v>94</v>
      </c>
      <c r="I32" s="13" t="s">
        <v>47</v>
      </c>
      <c r="J32" s="5"/>
    </row>
    <row r="33" spans="2:22" x14ac:dyDescent="0.3">
      <c r="B33" s="4">
        <v>45161</v>
      </c>
      <c r="C33" s="2" t="str">
        <f t="shared" si="0"/>
        <v>23</v>
      </c>
      <c r="D33" s="2" t="str">
        <f t="shared" si="1"/>
        <v>AGOSTO</v>
      </c>
      <c r="E33" s="13" t="s">
        <v>94</v>
      </c>
      <c r="F33" s="13" t="s">
        <v>94</v>
      </c>
      <c r="G33" s="13" t="s">
        <v>41</v>
      </c>
      <c r="H33" s="13" t="s">
        <v>63</v>
      </c>
      <c r="I33" s="13" t="s">
        <v>50</v>
      </c>
      <c r="J33" s="5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</row>
    <row r="34" spans="2:22" ht="17.5" x14ac:dyDescent="0.35">
      <c r="B34" s="4">
        <v>45160</v>
      </c>
      <c r="C34" s="2" t="str">
        <f t="shared" si="0"/>
        <v>22</v>
      </c>
      <c r="D34" s="2" t="str">
        <f t="shared" si="1"/>
        <v>AGOSTO</v>
      </c>
      <c r="E34" s="13" t="s">
        <v>95</v>
      </c>
      <c r="F34" s="13" t="s">
        <v>63</v>
      </c>
      <c r="G34" s="13" t="s">
        <v>28</v>
      </c>
      <c r="H34" s="13" t="s">
        <v>96</v>
      </c>
      <c r="I34" s="13" t="s">
        <v>53</v>
      </c>
      <c r="J34" s="5"/>
      <c r="K34" s="7"/>
      <c r="L34" s="8" t="s">
        <v>9</v>
      </c>
      <c r="M34" s="8" t="s">
        <v>10</v>
      </c>
      <c r="N34" s="8" t="s">
        <v>11</v>
      </c>
      <c r="O34" s="8" t="s">
        <v>12</v>
      </c>
      <c r="P34" s="8" t="s">
        <v>13</v>
      </c>
      <c r="Q34" s="8" t="s">
        <v>14</v>
      </c>
      <c r="R34" s="8" t="s">
        <v>15</v>
      </c>
      <c r="S34" s="8" t="s">
        <v>16</v>
      </c>
      <c r="T34" s="8" t="s">
        <v>17</v>
      </c>
      <c r="U34" s="8" t="s">
        <v>18</v>
      </c>
      <c r="V34" s="9"/>
    </row>
    <row r="35" spans="2:22" ht="17.5" x14ac:dyDescent="0.35">
      <c r="B35" s="4">
        <v>45159</v>
      </c>
      <c r="C35" s="2" t="str">
        <f t="shared" si="0"/>
        <v>21</v>
      </c>
      <c r="D35" s="2" t="str">
        <f t="shared" si="1"/>
        <v>AGOSTO</v>
      </c>
      <c r="E35" s="13" t="s">
        <v>29</v>
      </c>
      <c r="F35" s="13" t="s">
        <v>81</v>
      </c>
      <c r="G35" s="13" t="s">
        <v>86</v>
      </c>
      <c r="H35" s="13" t="s">
        <v>35</v>
      </c>
      <c r="I35" s="13" t="s">
        <v>37</v>
      </c>
      <c r="J35" s="5"/>
      <c r="K35" s="10" t="s">
        <v>19</v>
      </c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"/>
    </row>
    <row r="36" spans="2:22" ht="17.5" x14ac:dyDescent="0.35">
      <c r="B36" s="4">
        <v>45158</v>
      </c>
      <c r="C36" s="2" t="str">
        <f t="shared" si="0"/>
        <v>20</v>
      </c>
      <c r="D36" s="2" t="str">
        <f t="shared" si="1"/>
        <v>AGOSTO</v>
      </c>
      <c r="E36" s="13" t="s">
        <v>27</v>
      </c>
      <c r="F36" s="13" t="s">
        <v>97</v>
      </c>
      <c r="G36" s="13" t="s">
        <v>41</v>
      </c>
      <c r="H36" s="13" t="s">
        <v>32</v>
      </c>
      <c r="I36" s="13" t="s">
        <v>57</v>
      </c>
      <c r="J36" s="5"/>
      <c r="K36" s="10" t="s">
        <v>20</v>
      </c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"/>
    </row>
    <row r="37" spans="2:22" ht="17.5" x14ac:dyDescent="0.35">
      <c r="B37" s="4">
        <v>45157</v>
      </c>
      <c r="C37" s="2" t="str">
        <f t="shared" si="0"/>
        <v>19</v>
      </c>
      <c r="D37" s="2" t="str">
        <f t="shared" si="1"/>
        <v>AGOSTO</v>
      </c>
      <c r="E37" s="13" t="s">
        <v>45</v>
      </c>
      <c r="F37" s="13" t="s">
        <v>49</v>
      </c>
      <c r="G37" s="13" t="s">
        <v>44</v>
      </c>
      <c r="H37" s="13" t="s">
        <v>36</v>
      </c>
      <c r="I37" s="13" t="s">
        <v>61</v>
      </c>
      <c r="J37" s="5"/>
      <c r="K37" s="10" t="s">
        <v>21</v>
      </c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2"/>
    </row>
    <row r="38" spans="2:22" ht="17.5" x14ac:dyDescent="0.35">
      <c r="B38" s="4">
        <v>45156</v>
      </c>
      <c r="C38" s="2" t="str">
        <f t="shared" si="0"/>
        <v>18</v>
      </c>
      <c r="D38" s="2" t="str">
        <f t="shared" si="1"/>
        <v>AGOSTO</v>
      </c>
      <c r="E38" s="13" t="s">
        <v>98</v>
      </c>
      <c r="F38" s="13" t="s">
        <v>42</v>
      </c>
      <c r="G38" s="13" t="s">
        <v>47</v>
      </c>
      <c r="H38" s="13" t="s">
        <v>18</v>
      </c>
      <c r="I38" s="13" t="s">
        <v>64</v>
      </c>
      <c r="J38" s="5"/>
      <c r="K38" s="10" t="s">
        <v>22</v>
      </c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2"/>
    </row>
    <row r="39" spans="2:22" ht="17.5" x14ac:dyDescent="0.35">
      <c r="B39" s="4">
        <v>45155</v>
      </c>
      <c r="C39" s="2" t="str">
        <f t="shared" si="0"/>
        <v>17</v>
      </c>
      <c r="D39" s="2" t="str">
        <f t="shared" si="1"/>
        <v>AGOSTO</v>
      </c>
      <c r="E39" s="13" t="s">
        <v>82</v>
      </c>
      <c r="F39" s="13" t="s">
        <v>72</v>
      </c>
      <c r="G39" s="13" t="s">
        <v>50</v>
      </c>
      <c r="H39" s="13" t="s">
        <v>47</v>
      </c>
      <c r="I39" s="13" t="s">
        <v>12</v>
      </c>
      <c r="J39" s="5"/>
      <c r="K39" s="10" t="s">
        <v>23</v>
      </c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2"/>
    </row>
    <row r="40" spans="2:22" ht="17.5" x14ac:dyDescent="0.35">
      <c r="B40" s="4">
        <v>45154</v>
      </c>
      <c r="C40" s="2" t="str">
        <f t="shared" si="0"/>
        <v>16</v>
      </c>
      <c r="D40" s="2" t="str">
        <f t="shared" si="1"/>
        <v>AGOSTO</v>
      </c>
      <c r="E40" s="13" t="s">
        <v>34</v>
      </c>
      <c r="F40" s="13"/>
      <c r="G40" s="13" t="s">
        <v>53</v>
      </c>
      <c r="H40" s="13"/>
      <c r="I40" s="13" t="s">
        <v>67</v>
      </c>
      <c r="J40" s="5"/>
      <c r="K40" s="10" t="s">
        <v>24</v>
      </c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2"/>
    </row>
    <row r="41" spans="2:22" ht="17.5" x14ac:dyDescent="0.35">
      <c r="B41" s="4">
        <v>45153</v>
      </c>
      <c r="C41" s="2" t="str">
        <f t="shared" si="0"/>
        <v>15</v>
      </c>
      <c r="D41" s="2" t="str">
        <f t="shared" si="1"/>
        <v>AGOSTO</v>
      </c>
      <c r="E41" s="13" t="s">
        <v>58</v>
      </c>
      <c r="F41" s="13" t="s">
        <v>33</v>
      </c>
      <c r="G41" s="13" t="s">
        <v>37</v>
      </c>
      <c r="H41" s="13" t="s">
        <v>43</v>
      </c>
      <c r="I41" s="13" t="s">
        <v>20</v>
      </c>
      <c r="J41" s="5"/>
      <c r="K41" s="10" t="s">
        <v>25</v>
      </c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2"/>
    </row>
    <row r="42" spans="2:22" ht="17.5" x14ac:dyDescent="0.35">
      <c r="B42" s="4">
        <v>45152</v>
      </c>
      <c r="C42" s="2" t="str">
        <f t="shared" si="0"/>
        <v>14</v>
      </c>
      <c r="D42" s="2" t="str">
        <f t="shared" si="1"/>
        <v>AGOSTO</v>
      </c>
      <c r="E42" s="13" t="s">
        <v>48</v>
      </c>
      <c r="F42" s="13" t="s">
        <v>37</v>
      </c>
      <c r="G42" s="13" t="s">
        <v>57</v>
      </c>
      <c r="H42" s="13" t="s">
        <v>99</v>
      </c>
      <c r="I42" s="13" t="s">
        <v>72</v>
      </c>
      <c r="J42" s="5"/>
      <c r="K42" s="10" t="s">
        <v>26</v>
      </c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2"/>
    </row>
    <row r="43" spans="2:22" ht="17.5" x14ac:dyDescent="0.35">
      <c r="B43" s="4">
        <v>45151</v>
      </c>
      <c r="C43" s="2" t="str">
        <f t="shared" si="0"/>
        <v>13</v>
      </c>
      <c r="D43" s="2" t="str">
        <f t="shared" si="1"/>
        <v>AGOSTO</v>
      </c>
      <c r="E43" s="13" t="s">
        <v>25</v>
      </c>
      <c r="F43" s="13" t="s">
        <v>41</v>
      </c>
      <c r="G43" s="13" t="s">
        <v>61</v>
      </c>
      <c r="H43" s="13" t="s">
        <v>9</v>
      </c>
      <c r="I43" s="13" t="s">
        <v>75</v>
      </c>
      <c r="J43" s="5"/>
      <c r="K43" s="10" t="s">
        <v>27</v>
      </c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2"/>
    </row>
    <row r="44" spans="2:22" ht="17.5" x14ac:dyDescent="0.35">
      <c r="B44" s="4">
        <v>45150</v>
      </c>
      <c r="C44" s="2" t="str">
        <f t="shared" si="0"/>
        <v>12</v>
      </c>
      <c r="D44" s="2" t="str">
        <f t="shared" si="1"/>
        <v>AGOSTO</v>
      </c>
      <c r="E44" s="13" t="s">
        <v>10</v>
      </c>
      <c r="F44" s="13" t="s">
        <v>100</v>
      </c>
      <c r="G44" s="13" t="s">
        <v>64</v>
      </c>
      <c r="H44" s="13" t="s">
        <v>100</v>
      </c>
      <c r="I44" s="13" t="s">
        <v>65</v>
      </c>
      <c r="J44" s="5"/>
      <c r="K44" s="10" t="s">
        <v>28</v>
      </c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2"/>
    </row>
    <row r="45" spans="2:22" x14ac:dyDescent="0.3">
      <c r="B45" s="4">
        <v>45149</v>
      </c>
      <c r="C45" s="2" t="str">
        <f t="shared" si="0"/>
        <v>11</v>
      </c>
      <c r="D45" s="2" t="str">
        <f t="shared" si="1"/>
        <v>AGOSTO</v>
      </c>
      <c r="E45" s="13" t="s">
        <v>65</v>
      </c>
      <c r="F45" s="13" t="s">
        <v>35</v>
      </c>
      <c r="G45" s="13" t="s">
        <v>12</v>
      </c>
      <c r="H45" s="13" t="s">
        <v>101</v>
      </c>
      <c r="I45" s="13" t="s">
        <v>72</v>
      </c>
      <c r="J45" s="5"/>
    </row>
    <row r="46" spans="2:22" x14ac:dyDescent="0.3">
      <c r="B46" s="4">
        <v>45148</v>
      </c>
      <c r="C46" s="2" t="str">
        <f t="shared" si="0"/>
        <v>10</v>
      </c>
      <c r="D46" s="2" t="str">
        <f t="shared" si="1"/>
        <v>AGOSTO</v>
      </c>
      <c r="E46" s="13" t="s">
        <v>76</v>
      </c>
      <c r="F46" s="13" t="s">
        <v>18</v>
      </c>
      <c r="G46" s="13" t="s">
        <v>67</v>
      </c>
      <c r="H46" s="13" t="s">
        <v>58</v>
      </c>
      <c r="I46" s="13" t="s">
        <v>36</v>
      </c>
      <c r="J46" s="5"/>
    </row>
    <row r="47" spans="2:22" x14ac:dyDescent="0.3">
      <c r="B47" s="4">
        <v>45147</v>
      </c>
      <c r="C47" s="2" t="str">
        <f t="shared" si="0"/>
        <v>09</v>
      </c>
      <c r="D47" s="2" t="str">
        <f t="shared" si="1"/>
        <v>AGOSTO</v>
      </c>
      <c r="E47" s="13" t="s">
        <v>58</v>
      </c>
      <c r="F47" s="13" t="s">
        <v>71</v>
      </c>
      <c r="G47" s="13" t="s">
        <v>20</v>
      </c>
      <c r="H47" s="13" t="s">
        <v>96</v>
      </c>
      <c r="I47" s="13" t="s">
        <v>81</v>
      </c>
      <c r="J47" s="5"/>
    </row>
    <row r="48" spans="2:22" x14ac:dyDescent="0.3">
      <c r="B48" s="4">
        <v>45146</v>
      </c>
      <c r="C48" s="2" t="str">
        <f t="shared" si="0"/>
        <v>08</v>
      </c>
      <c r="D48" s="2" t="str">
        <f t="shared" si="1"/>
        <v>AGOSTO</v>
      </c>
      <c r="E48" s="13" t="s">
        <v>65</v>
      </c>
      <c r="F48" s="13" t="s">
        <v>33</v>
      </c>
      <c r="G48" s="13" t="s">
        <v>72</v>
      </c>
      <c r="H48" s="13" t="s">
        <v>79</v>
      </c>
      <c r="I48" s="13" t="s">
        <v>83</v>
      </c>
      <c r="J48" s="5"/>
    </row>
    <row r="49" spans="2:10" x14ac:dyDescent="0.3">
      <c r="B49" s="4">
        <v>45145</v>
      </c>
      <c r="C49" s="2" t="str">
        <f t="shared" si="0"/>
        <v>07</v>
      </c>
      <c r="D49" s="2" t="str">
        <f t="shared" si="1"/>
        <v>AGOSTO</v>
      </c>
      <c r="E49" s="13" t="s">
        <v>56</v>
      </c>
      <c r="F49" s="13" t="s">
        <v>41</v>
      </c>
      <c r="G49" s="13" t="s">
        <v>75</v>
      </c>
      <c r="H49" s="13" t="s">
        <v>74</v>
      </c>
      <c r="I49" s="13" t="s">
        <v>45</v>
      </c>
      <c r="J49" s="5"/>
    </row>
    <row r="50" spans="2:10" x14ac:dyDescent="0.3">
      <c r="B50" s="4">
        <v>45144</v>
      </c>
      <c r="C50" s="2" t="str">
        <f t="shared" si="0"/>
        <v>06</v>
      </c>
      <c r="D50" s="2" t="str">
        <f t="shared" si="1"/>
        <v>AGOSTO</v>
      </c>
      <c r="E50" s="13" t="s">
        <v>28</v>
      </c>
      <c r="F50" s="13" t="s">
        <v>100</v>
      </c>
      <c r="G50" s="13" t="s">
        <v>65</v>
      </c>
      <c r="H50" s="13" t="s">
        <v>102</v>
      </c>
      <c r="I50" s="13" t="s">
        <v>86</v>
      </c>
      <c r="J50" s="5"/>
    </row>
    <row r="51" spans="2:10" x14ac:dyDescent="0.3">
      <c r="B51" s="4">
        <v>45143</v>
      </c>
      <c r="C51" s="2" t="str">
        <f t="shared" si="0"/>
        <v>05</v>
      </c>
      <c r="D51" s="2" t="str">
        <f t="shared" si="1"/>
        <v>AGOSTO</v>
      </c>
      <c r="E51" s="13" t="s">
        <v>52</v>
      </c>
      <c r="F51" s="13" t="s">
        <v>61</v>
      </c>
      <c r="G51" s="13" t="s">
        <v>72</v>
      </c>
      <c r="H51" s="13" t="s">
        <v>103</v>
      </c>
      <c r="I51" s="13" t="s">
        <v>87</v>
      </c>
      <c r="J51" s="5"/>
    </row>
    <row r="52" spans="2:10" x14ac:dyDescent="0.3">
      <c r="B52" s="4">
        <v>45142</v>
      </c>
      <c r="C52" s="2" t="str">
        <f t="shared" si="0"/>
        <v>04</v>
      </c>
      <c r="D52" s="2" t="str">
        <f t="shared" si="1"/>
        <v>AGOSTO</v>
      </c>
      <c r="E52" s="13" t="s">
        <v>53</v>
      </c>
      <c r="F52" s="13" t="s">
        <v>102</v>
      </c>
      <c r="G52" s="13" t="s">
        <v>36</v>
      </c>
      <c r="H52" s="13" t="s">
        <v>15</v>
      </c>
      <c r="I52" s="13" t="s">
        <v>50</v>
      </c>
      <c r="J52" s="5"/>
    </row>
    <row r="53" spans="2:10" x14ac:dyDescent="0.3">
      <c r="B53" s="4">
        <v>45141</v>
      </c>
      <c r="C53" s="2" t="str">
        <f t="shared" si="0"/>
        <v>03</v>
      </c>
      <c r="D53" s="2" t="str">
        <f t="shared" si="1"/>
        <v>AGOSTO</v>
      </c>
      <c r="E53" s="13" t="s">
        <v>81</v>
      </c>
      <c r="F53" s="13" t="s">
        <v>52</v>
      </c>
      <c r="G53" s="13" t="s">
        <v>81</v>
      </c>
      <c r="H53" s="13" t="s">
        <v>46</v>
      </c>
      <c r="I53" s="13" t="s">
        <v>88</v>
      </c>
      <c r="J53" s="5"/>
    </row>
    <row r="54" spans="2:10" x14ac:dyDescent="0.3">
      <c r="B54" s="4">
        <v>45140</v>
      </c>
      <c r="C54" s="2" t="str">
        <f t="shared" si="0"/>
        <v>02</v>
      </c>
      <c r="D54" s="2" t="str">
        <f t="shared" si="1"/>
        <v>AGOSTO</v>
      </c>
      <c r="E54" s="13" t="s">
        <v>94</v>
      </c>
      <c r="F54" s="13" t="s">
        <v>27</v>
      </c>
      <c r="G54" s="13" t="s">
        <v>83</v>
      </c>
      <c r="H54" s="13" t="s">
        <v>35</v>
      </c>
      <c r="I54" s="13" t="s">
        <v>90</v>
      </c>
      <c r="J54" s="5"/>
    </row>
    <row r="55" spans="2:10" x14ac:dyDescent="0.3">
      <c r="B55" s="4">
        <v>45139</v>
      </c>
      <c r="C55" s="2" t="str">
        <f t="shared" si="0"/>
        <v>01</v>
      </c>
      <c r="D55" s="2" t="str">
        <f t="shared" si="1"/>
        <v>AGOSTO</v>
      </c>
      <c r="E55" s="13" t="s">
        <v>101</v>
      </c>
      <c r="F55" s="13" t="s">
        <v>24</v>
      </c>
      <c r="G55" s="13" t="s">
        <v>45</v>
      </c>
      <c r="H55" s="13" t="s">
        <v>103</v>
      </c>
      <c r="I55" s="13" t="s">
        <v>92</v>
      </c>
      <c r="J55" s="5"/>
    </row>
    <row r="56" spans="2:10" x14ac:dyDescent="0.3">
      <c r="B56" s="4">
        <v>45138</v>
      </c>
      <c r="C56" s="2" t="str">
        <f t="shared" si="0"/>
        <v>31</v>
      </c>
      <c r="D56" s="2" t="str">
        <f t="shared" si="1"/>
        <v>JULIO</v>
      </c>
      <c r="E56" s="13" t="s">
        <v>79</v>
      </c>
      <c r="F56" s="13" t="s">
        <v>58</v>
      </c>
      <c r="G56" s="13" t="s">
        <v>86</v>
      </c>
      <c r="H56" s="13" t="s">
        <v>82</v>
      </c>
      <c r="I56" s="13" t="s">
        <v>104</v>
      </c>
      <c r="J56" s="5"/>
    </row>
    <row r="57" spans="2:10" x14ac:dyDescent="0.3">
      <c r="B57" s="4">
        <v>45137</v>
      </c>
      <c r="C57" s="2" t="str">
        <f t="shared" si="0"/>
        <v>30</v>
      </c>
      <c r="D57" s="2" t="str">
        <f t="shared" si="1"/>
        <v>JULIO</v>
      </c>
      <c r="E57" s="13" t="s">
        <v>78</v>
      </c>
      <c r="F57" s="13" t="s">
        <v>31</v>
      </c>
      <c r="G57" s="13" t="s">
        <v>87</v>
      </c>
      <c r="H57" s="13" t="s">
        <v>58</v>
      </c>
      <c r="I57" s="13" t="s">
        <v>65</v>
      </c>
      <c r="J57" s="5"/>
    </row>
    <row r="58" spans="2:10" x14ac:dyDescent="0.3">
      <c r="B58" s="4">
        <v>45136</v>
      </c>
      <c r="C58" s="2" t="str">
        <f t="shared" si="0"/>
        <v>29</v>
      </c>
      <c r="D58" s="2" t="str">
        <f t="shared" si="1"/>
        <v>JULIO</v>
      </c>
      <c r="E58" s="13" t="s">
        <v>82</v>
      </c>
      <c r="F58" s="13" t="s">
        <v>73</v>
      </c>
      <c r="G58" s="13" t="s">
        <v>50</v>
      </c>
      <c r="H58" s="13" t="s">
        <v>91</v>
      </c>
      <c r="I58" s="13" t="s">
        <v>76</v>
      </c>
      <c r="J58" s="5"/>
    </row>
    <row r="59" spans="2:10" x14ac:dyDescent="0.3">
      <c r="B59" s="4">
        <v>45135</v>
      </c>
      <c r="C59" s="2" t="str">
        <f t="shared" si="0"/>
        <v>28</v>
      </c>
      <c r="D59" s="2" t="str">
        <f t="shared" si="1"/>
        <v>JULIO</v>
      </c>
      <c r="E59" s="13" t="s">
        <v>34</v>
      </c>
      <c r="F59" s="13" t="s">
        <v>99</v>
      </c>
      <c r="G59" s="13" t="s">
        <v>53</v>
      </c>
      <c r="H59" s="13" t="s">
        <v>50</v>
      </c>
      <c r="I59" s="13" t="s">
        <v>58</v>
      </c>
      <c r="J59" s="5"/>
    </row>
    <row r="60" spans="2:10" x14ac:dyDescent="0.3">
      <c r="B60" s="4">
        <v>45134</v>
      </c>
      <c r="C60" s="2" t="str">
        <f t="shared" si="0"/>
        <v>27</v>
      </c>
      <c r="D60" s="2" t="str">
        <f t="shared" si="1"/>
        <v>JULIO</v>
      </c>
      <c r="E60" s="13" t="s">
        <v>58</v>
      </c>
      <c r="F60" s="13" t="s">
        <v>33</v>
      </c>
      <c r="G60" s="13" t="s">
        <v>37</v>
      </c>
      <c r="H60" s="13" t="s">
        <v>43</v>
      </c>
      <c r="I60" s="13" t="s">
        <v>65</v>
      </c>
      <c r="J60" s="5"/>
    </row>
    <row r="61" spans="2:10" x14ac:dyDescent="0.3">
      <c r="B61" s="4">
        <v>45133</v>
      </c>
      <c r="C61" s="2" t="str">
        <f t="shared" si="0"/>
        <v>26</v>
      </c>
      <c r="D61" s="2" t="str">
        <f t="shared" si="1"/>
        <v>JULIO</v>
      </c>
      <c r="E61" s="13" t="s">
        <v>48</v>
      </c>
      <c r="F61" s="13" t="s">
        <v>37</v>
      </c>
      <c r="G61" s="13" t="s">
        <v>57</v>
      </c>
      <c r="H61" s="13" t="s">
        <v>99</v>
      </c>
      <c r="I61" s="13" t="s">
        <v>56</v>
      </c>
      <c r="J61" s="5"/>
    </row>
    <row r="62" spans="2:10" x14ac:dyDescent="0.3">
      <c r="B62" s="4">
        <v>45132</v>
      </c>
      <c r="C62" s="2" t="str">
        <f t="shared" si="0"/>
        <v>25</v>
      </c>
      <c r="D62" s="2" t="str">
        <f t="shared" si="1"/>
        <v>JULIO</v>
      </c>
      <c r="E62" s="13" t="s">
        <v>25</v>
      </c>
      <c r="F62" s="13" t="s">
        <v>41</v>
      </c>
      <c r="G62" s="13" t="s">
        <v>61</v>
      </c>
      <c r="H62" s="13" t="s">
        <v>9</v>
      </c>
      <c r="I62" s="13" t="s">
        <v>28</v>
      </c>
      <c r="J62" s="5"/>
    </row>
    <row r="63" spans="2:10" x14ac:dyDescent="0.3">
      <c r="B63" s="4">
        <v>45131</v>
      </c>
      <c r="C63" s="2" t="str">
        <f t="shared" si="0"/>
        <v>24</v>
      </c>
      <c r="D63" s="2" t="str">
        <f t="shared" si="1"/>
        <v>JULIO</v>
      </c>
      <c r="E63" s="13" t="s">
        <v>10</v>
      </c>
      <c r="F63" s="13" t="s">
        <v>100</v>
      </c>
      <c r="G63" s="13" t="s">
        <v>64</v>
      </c>
      <c r="H63" s="13" t="s">
        <v>100</v>
      </c>
      <c r="I63" s="13" t="s">
        <v>70</v>
      </c>
      <c r="J63" s="5"/>
    </row>
    <row r="64" spans="2:10" x14ac:dyDescent="0.3">
      <c r="B64" s="4">
        <v>45130</v>
      </c>
      <c r="C64" s="2" t="str">
        <f t="shared" si="0"/>
        <v>23</v>
      </c>
      <c r="D64" s="2" t="str">
        <f t="shared" si="1"/>
        <v>JULIO</v>
      </c>
      <c r="E64" s="13" t="s">
        <v>65</v>
      </c>
      <c r="F64" s="13" t="s">
        <v>35</v>
      </c>
      <c r="G64" s="13" t="s">
        <v>12</v>
      </c>
      <c r="H64" s="13" t="s">
        <v>101</v>
      </c>
      <c r="I64" s="13" t="s">
        <v>73</v>
      </c>
      <c r="J64" s="5"/>
    </row>
    <row r="65" spans="2:10" x14ac:dyDescent="0.3">
      <c r="B65" s="4">
        <v>45129</v>
      </c>
      <c r="C65" s="2" t="str">
        <f t="shared" si="0"/>
        <v>22</v>
      </c>
      <c r="D65" s="2" t="str">
        <f t="shared" si="1"/>
        <v>JULIO</v>
      </c>
      <c r="E65" s="13" t="s">
        <v>76</v>
      </c>
      <c r="F65" s="13" t="s">
        <v>18</v>
      </c>
      <c r="G65" s="13" t="s">
        <v>67</v>
      </c>
      <c r="H65" s="13" t="s">
        <v>58</v>
      </c>
      <c r="I65" s="13" t="s">
        <v>32</v>
      </c>
      <c r="J65" s="5"/>
    </row>
    <row r="66" spans="2:10" x14ac:dyDescent="0.3">
      <c r="B66" s="4">
        <v>45128</v>
      </c>
      <c r="C66" s="2" t="str">
        <f t="shared" si="0"/>
        <v>21</v>
      </c>
      <c r="D66" s="2" t="str">
        <f t="shared" si="1"/>
        <v>JULIO</v>
      </c>
      <c r="E66" s="13" t="s">
        <v>58</v>
      </c>
      <c r="F66" s="13" t="s">
        <v>71</v>
      </c>
      <c r="G66" s="13" t="s">
        <v>20</v>
      </c>
      <c r="H66" s="13" t="s">
        <v>96</v>
      </c>
      <c r="I66" s="13" t="s">
        <v>35</v>
      </c>
      <c r="J66" s="5"/>
    </row>
    <row r="67" spans="2:10" x14ac:dyDescent="0.3">
      <c r="B67" s="4">
        <v>45127</v>
      </c>
      <c r="C67" s="2" t="str">
        <f t="shared" si="0"/>
        <v>20</v>
      </c>
      <c r="D67" s="2" t="str">
        <f t="shared" si="1"/>
        <v>JULIO</v>
      </c>
      <c r="E67" s="13" t="s">
        <v>65</v>
      </c>
      <c r="F67" s="13" t="s">
        <v>33</v>
      </c>
      <c r="G67" s="13" t="s">
        <v>72</v>
      </c>
      <c r="H67" s="13" t="s">
        <v>79</v>
      </c>
      <c r="I67" s="13" t="s">
        <v>20</v>
      </c>
      <c r="J67" s="5"/>
    </row>
    <row r="68" spans="2:10" x14ac:dyDescent="0.3">
      <c r="B68" s="4">
        <v>45126</v>
      </c>
      <c r="C68" s="2" t="str">
        <f t="shared" si="0"/>
        <v>19</v>
      </c>
      <c r="D68" s="2" t="str">
        <f t="shared" si="1"/>
        <v>JULIO</v>
      </c>
      <c r="E68" s="13" t="s">
        <v>56</v>
      </c>
      <c r="F68" s="13" t="s">
        <v>41</v>
      </c>
      <c r="G68" s="13" t="s">
        <v>75</v>
      </c>
      <c r="H68" s="13" t="s">
        <v>74</v>
      </c>
      <c r="I68" s="13" t="s">
        <v>79</v>
      </c>
      <c r="J68" s="5"/>
    </row>
    <row r="69" spans="2:10" x14ac:dyDescent="0.3">
      <c r="B69" s="4">
        <v>45125</v>
      </c>
      <c r="C69" s="2" t="str">
        <f t="shared" si="0"/>
        <v>18</v>
      </c>
      <c r="D69" s="2" t="str">
        <f t="shared" si="1"/>
        <v>JULIO</v>
      </c>
      <c r="E69" s="13" t="s">
        <v>28</v>
      </c>
      <c r="F69" s="13" t="s">
        <v>100</v>
      </c>
      <c r="G69" s="13" t="s">
        <v>65</v>
      </c>
      <c r="H69" s="13" t="s">
        <v>102</v>
      </c>
      <c r="I69" s="13" t="s">
        <v>44</v>
      </c>
      <c r="J69" s="5"/>
    </row>
    <row r="70" spans="2:10" x14ac:dyDescent="0.3">
      <c r="B70" s="4">
        <v>45124</v>
      </c>
      <c r="C70" s="2" t="str">
        <f t="shared" si="0"/>
        <v>17</v>
      </c>
      <c r="D70" s="2" t="str">
        <f t="shared" si="1"/>
        <v>JULIO</v>
      </c>
      <c r="E70" s="13" t="s">
        <v>70</v>
      </c>
      <c r="F70" s="13" t="s">
        <v>71</v>
      </c>
      <c r="G70" s="13" t="s">
        <v>13</v>
      </c>
      <c r="H70" s="13" t="s">
        <v>29</v>
      </c>
      <c r="I70" s="13" t="s">
        <v>71</v>
      </c>
      <c r="J70" s="5"/>
    </row>
    <row r="71" spans="2:10" x14ac:dyDescent="0.3">
      <c r="B71" s="4">
        <v>45123</v>
      </c>
      <c r="C71" s="2" t="str">
        <f t="shared" si="0"/>
        <v>16</v>
      </c>
      <c r="D71" s="2" t="str">
        <f t="shared" si="1"/>
        <v>JULIO</v>
      </c>
      <c r="E71" s="13" t="s">
        <v>73</v>
      </c>
      <c r="F71" s="13" t="s">
        <v>37</v>
      </c>
      <c r="G71" s="13" t="s">
        <v>74</v>
      </c>
      <c r="H71" s="13" t="s">
        <v>18</v>
      </c>
      <c r="I71" s="13" t="s">
        <v>33</v>
      </c>
      <c r="J71" s="5"/>
    </row>
    <row r="72" spans="2:10" x14ac:dyDescent="0.3">
      <c r="B72" s="4">
        <v>45122</v>
      </c>
      <c r="C72" s="2" t="str">
        <f t="shared" ref="C72:C86" si="2">UPPER(TEXT(B72,"DD"))</f>
        <v>15</v>
      </c>
      <c r="D72" s="2" t="str">
        <f t="shared" ref="D72:D86" si="3">UPPER(TEXT(B72,"MMMM"))</f>
        <v>JULIO</v>
      </c>
      <c r="E72" s="13" t="s">
        <v>32</v>
      </c>
      <c r="F72" s="13" t="s">
        <v>76</v>
      </c>
      <c r="G72" s="13" t="s">
        <v>77</v>
      </c>
      <c r="H72" s="13" t="s">
        <v>78</v>
      </c>
      <c r="I72" s="13" t="s">
        <v>41</v>
      </c>
      <c r="J72" s="5"/>
    </row>
    <row r="73" spans="2:10" x14ac:dyDescent="0.3">
      <c r="B73" s="4">
        <v>45121</v>
      </c>
      <c r="C73" s="2" t="str">
        <f t="shared" si="2"/>
        <v>14</v>
      </c>
      <c r="D73" s="2" t="str">
        <f t="shared" si="3"/>
        <v>JULIO</v>
      </c>
      <c r="E73" s="13" t="s">
        <v>35</v>
      </c>
      <c r="F73" s="13" t="s">
        <v>38</v>
      </c>
      <c r="G73" s="13" t="s">
        <v>78</v>
      </c>
      <c r="H73" s="13" t="s">
        <v>33</v>
      </c>
      <c r="I73" s="13" t="s">
        <v>100</v>
      </c>
      <c r="J73" s="5"/>
    </row>
    <row r="74" spans="2:10" x14ac:dyDescent="0.3">
      <c r="B74" s="4">
        <v>45120</v>
      </c>
      <c r="C74" s="2" t="str">
        <f t="shared" si="2"/>
        <v>13</v>
      </c>
      <c r="D74" s="2" t="str">
        <f t="shared" si="3"/>
        <v>JULIO</v>
      </c>
      <c r="E74" s="13" t="s">
        <v>20</v>
      </c>
      <c r="F74" s="13" t="s">
        <v>65</v>
      </c>
      <c r="G74" s="13" t="s">
        <v>56</v>
      </c>
      <c r="H74" s="13" t="s">
        <v>53</v>
      </c>
      <c r="I74" s="13" t="s">
        <v>71</v>
      </c>
      <c r="J74" s="5"/>
    </row>
    <row r="75" spans="2:10" x14ac:dyDescent="0.3">
      <c r="B75" s="4">
        <v>45119</v>
      </c>
      <c r="C75" s="2" t="str">
        <f t="shared" si="2"/>
        <v>12</v>
      </c>
      <c r="D75" s="2" t="str">
        <f t="shared" si="3"/>
        <v>JULIO</v>
      </c>
      <c r="E75" s="13" t="s">
        <v>79</v>
      </c>
      <c r="F75" s="13" t="s">
        <v>80</v>
      </c>
      <c r="G75" s="13" t="s">
        <v>48</v>
      </c>
      <c r="H75" s="13" t="s">
        <v>53</v>
      </c>
      <c r="I75" s="13" t="s">
        <v>37</v>
      </c>
      <c r="J75" s="5"/>
    </row>
    <row r="76" spans="2:10" x14ac:dyDescent="0.3">
      <c r="B76" s="4">
        <v>45118</v>
      </c>
      <c r="C76" s="2" t="str">
        <f t="shared" si="2"/>
        <v>11</v>
      </c>
      <c r="D76" s="2" t="str">
        <f t="shared" si="3"/>
        <v>JULIO</v>
      </c>
      <c r="E76" s="13" t="s">
        <v>44</v>
      </c>
      <c r="F76" s="13" t="s">
        <v>57</v>
      </c>
      <c r="G76" s="13" t="s">
        <v>44</v>
      </c>
      <c r="H76" s="13" t="s">
        <v>82</v>
      </c>
      <c r="I76" s="13" t="s">
        <v>76</v>
      </c>
      <c r="J76" s="5"/>
    </row>
    <row r="77" spans="2:10" x14ac:dyDescent="0.3">
      <c r="B77" s="4">
        <v>45117</v>
      </c>
      <c r="C77" s="2" t="str">
        <f t="shared" si="2"/>
        <v>10</v>
      </c>
      <c r="D77" s="2" t="str">
        <f t="shared" si="3"/>
        <v>JULIO</v>
      </c>
      <c r="E77" s="13" t="s">
        <v>53</v>
      </c>
      <c r="F77" s="13" t="s">
        <v>24</v>
      </c>
      <c r="G77" s="13" t="s">
        <v>84</v>
      </c>
      <c r="H77" s="13" t="s">
        <v>85</v>
      </c>
      <c r="I77" s="13" t="s">
        <v>38</v>
      </c>
      <c r="J77" s="5"/>
    </row>
    <row r="78" spans="2:10" x14ac:dyDescent="0.3">
      <c r="B78" s="4">
        <v>45116</v>
      </c>
      <c r="C78" s="2" t="str">
        <f t="shared" si="2"/>
        <v>09</v>
      </c>
      <c r="D78" s="2" t="str">
        <f t="shared" si="3"/>
        <v>JULIO</v>
      </c>
      <c r="E78" s="13" t="s">
        <v>75</v>
      </c>
      <c r="F78" s="13" t="s">
        <v>39</v>
      </c>
      <c r="G78" s="13" t="s">
        <v>59</v>
      </c>
      <c r="H78" s="13" t="s">
        <v>14</v>
      </c>
      <c r="I78" s="13" t="s">
        <v>65</v>
      </c>
      <c r="J78" s="5"/>
    </row>
    <row r="79" spans="2:10" x14ac:dyDescent="0.3">
      <c r="B79" s="4">
        <v>45115</v>
      </c>
      <c r="C79" s="2" t="str">
        <f t="shared" si="2"/>
        <v>08</v>
      </c>
      <c r="D79" s="2" t="str">
        <f t="shared" si="3"/>
        <v>JULIO</v>
      </c>
      <c r="E79" s="13" t="s">
        <v>45</v>
      </c>
      <c r="F79" s="13" t="s">
        <v>85</v>
      </c>
      <c r="G79" s="13" t="s">
        <v>45</v>
      </c>
      <c r="H79" s="13" t="s">
        <v>39</v>
      </c>
      <c r="I79" s="13" t="s">
        <v>80</v>
      </c>
      <c r="J79" s="5"/>
    </row>
    <row r="80" spans="2:10" x14ac:dyDescent="0.3">
      <c r="B80" s="4">
        <v>45114</v>
      </c>
      <c r="C80" s="2" t="str">
        <f t="shared" si="2"/>
        <v>07</v>
      </c>
      <c r="D80" s="2" t="str">
        <f t="shared" si="3"/>
        <v>JULIO</v>
      </c>
      <c r="E80" s="13" t="s">
        <v>88</v>
      </c>
      <c r="F80" s="13" t="s">
        <v>89</v>
      </c>
      <c r="G80" s="13" t="s">
        <v>58</v>
      </c>
      <c r="H80" s="13" t="s">
        <v>65</v>
      </c>
      <c r="I80" s="13" t="s">
        <v>57</v>
      </c>
      <c r="J80" s="5"/>
    </row>
    <row r="81" spans="2:10" x14ac:dyDescent="0.3">
      <c r="B81" s="4">
        <v>45113</v>
      </c>
      <c r="C81" s="2" t="str">
        <f t="shared" si="2"/>
        <v>06</v>
      </c>
      <c r="D81" s="2" t="str">
        <f t="shared" si="3"/>
        <v>JULIO</v>
      </c>
      <c r="E81" s="13" t="s">
        <v>90</v>
      </c>
      <c r="F81" s="13" t="s">
        <v>65</v>
      </c>
      <c r="G81" s="13" t="s">
        <v>91</v>
      </c>
      <c r="H81" s="13" t="s">
        <v>58</v>
      </c>
      <c r="I81" s="13" t="s">
        <v>24</v>
      </c>
      <c r="J81" s="5"/>
    </row>
    <row r="82" spans="2:10" x14ac:dyDescent="0.3">
      <c r="B82" s="4">
        <v>45112</v>
      </c>
      <c r="C82" s="2" t="str">
        <f t="shared" si="2"/>
        <v>05</v>
      </c>
      <c r="D82" s="2" t="str">
        <f t="shared" si="3"/>
        <v>JULIO</v>
      </c>
      <c r="E82" s="13" t="s">
        <v>92</v>
      </c>
      <c r="F82" s="13" t="s">
        <v>97</v>
      </c>
      <c r="G82" s="13" t="s">
        <v>15</v>
      </c>
      <c r="H82" s="13" t="s">
        <v>105</v>
      </c>
      <c r="I82" s="13" t="s">
        <v>39</v>
      </c>
      <c r="J82" s="5"/>
    </row>
    <row r="83" spans="2:10" x14ac:dyDescent="0.3">
      <c r="B83" s="4">
        <v>45111</v>
      </c>
      <c r="C83" s="2" t="str">
        <f t="shared" si="2"/>
        <v>04</v>
      </c>
      <c r="D83" s="2" t="str">
        <f t="shared" si="3"/>
        <v>JULIO</v>
      </c>
      <c r="E83" s="13" t="s">
        <v>104</v>
      </c>
      <c r="F83" s="13" t="s">
        <v>64</v>
      </c>
      <c r="G83" s="13" t="s">
        <v>60</v>
      </c>
      <c r="H83" s="13" t="s">
        <v>12</v>
      </c>
      <c r="I83" s="13" t="s">
        <v>85</v>
      </c>
      <c r="J83" s="5"/>
    </row>
    <row r="84" spans="2:10" x14ac:dyDescent="0.3">
      <c r="B84" s="4">
        <v>45110</v>
      </c>
      <c r="C84" s="2" t="str">
        <f t="shared" si="2"/>
        <v>03</v>
      </c>
      <c r="D84" s="2" t="str">
        <f t="shared" si="3"/>
        <v>JULIO</v>
      </c>
      <c r="E84" s="13" t="s">
        <v>90</v>
      </c>
      <c r="F84" s="13" t="s">
        <v>65</v>
      </c>
      <c r="G84" s="13" t="s">
        <v>91</v>
      </c>
      <c r="H84" s="13" t="s">
        <v>58</v>
      </c>
      <c r="I84" s="13" t="s">
        <v>89</v>
      </c>
      <c r="J84" s="5"/>
    </row>
    <row r="85" spans="2:10" x14ac:dyDescent="0.3">
      <c r="B85" s="4">
        <v>45109</v>
      </c>
      <c r="C85" s="2" t="str">
        <f t="shared" si="2"/>
        <v>02</v>
      </c>
      <c r="D85" s="2" t="str">
        <f t="shared" si="3"/>
        <v>JULIO</v>
      </c>
      <c r="E85" s="13" t="s">
        <v>90</v>
      </c>
      <c r="F85" s="13" t="s">
        <v>65</v>
      </c>
      <c r="G85" s="13" t="s">
        <v>91</v>
      </c>
      <c r="H85" s="13" t="s">
        <v>58</v>
      </c>
      <c r="I85" s="13" t="s">
        <v>65</v>
      </c>
      <c r="J85" s="5"/>
    </row>
    <row r="86" spans="2:10" x14ac:dyDescent="0.3">
      <c r="B86" s="4">
        <v>45108</v>
      </c>
      <c r="C86" s="2" t="str">
        <f t="shared" si="2"/>
        <v>01</v>
      </c>
      <c r="D86" s="2" t="str">
        <f t="shared" si="3"/>
        <v>JULIO</v>
      </c>
      <c r="E86" s="13" t="s">
        <v>90</v>
      </c>
      <c r="F86" s="13" t="s">
        <v>65</v>
      </c>
      <c r="G86" s="13" t="s">
        <v>91</v>
      </c>
      <c r="H86" s="13" t="s">
        <v>58</v>
      </c>
      <c r="I86" s="13" t="s">
        <v>97</v>
      </c>
      <c r="J86" s="5"/>
    </row>
  </sheetData>
  <autoFilter ref="B6:I6" xr:uid="{5E08F19A-E4AE-4663-A6BE-142367A24D55}"/>
  <mergeCells count="4">
    <mergeCell ref="E5:I5"/>
    <mergeCell ref="K7:V7"/>
    <mergeCell ref="K20:V20"/>
    <mergeCell ref="K33:V3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34DED-ACC2-441B-9585-53BD9847F172}">
  <dimension ref="B3:V86"/>
  <sheetViews>
    <sheetView zoomScale="70" zoomScaleNormal="70" workbookViewId="0">
      <selection activeCell="K7" sqref="K7:V44"/>
    </sheetView>
  </sheetViews>
  <sheetFormatPr baseColWidth="10" defaultColWidth="11.453125" defaultRowHeight="15" x14ac:dyDescent="0.3"/>
  <cols>
    <col min="1" max="1" width="11.453125" style="1"/>
    <col min="2" max="2" width="13.7265625" style="1" bestFit="1" customWidth="1"/>
    <col min="3" max="3" width="11.453125" style="2"/>
    <col min="4" max="4" width="16.81640625" style="1" customWidth="1"/>
    <col min="5" max="5" width="14.453125" style="1" customWidth="1"/>
    <col min="6" max="6" width="15.1796875" style="1" customWidth="1"/>
    <col min="7" max="7" width="15.81640625" style="1" customWidth="1"/>
    <col min="8" max="8" width="13.54296875" style="1" customWidth="1"/>
    <col min="9" max="9" width="14.1796875" style="1" customWidth="1"/>
    <col min="10" max="10" width="4.54296875" style="1" customWidth="1"/>
    <col min="11" max="11" width="6.7265625" style="1" customWidth="1"/>
    <col min="12" max="21" width="11.453125" style="1"/>
    <col min="22" max="22" width="12.453125" style="1" customWidth="1"/>
    <col min="23" max="16384" width="11.453125" style="1"/>
  </cols>
  <sheetData>
    <row r="3" spans="2:22" x14ac:dyDescent="0.3"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2:22" x14ac:dyDescent="0.3"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2:22" x14ac:dyDescent="0.3">
      <c r="B5" s="5"/>
      <c r="C5" s="6"/>
      <c r="D5" s="5"/>
      <c r="E5" s="16" t="s">
        <v>3</v>
      </c>
      <c r="F5" s="16"/>
      <c r="G5" s="16"/>
      <c r="H5" s="16"/>
      <c r="I5" s="16"/>
      <c r="J5" s="5"/>
      <c r="L5" s="14" t="s">
        <v>109</v>
      </c>
    </row>
    <row r="6" spans="2:22" x14ac:dyDescent="0.3">
      <c r="B6" s="3" t="s">
        <v>0</v>
      </c>
      <c r="C6" s="3" t="s">
        <v>1</v>
      </c>
      <c r="D6" s="3" t="s">
        <v>2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5"/>
    </row>
    <row r="7" spans="2:22" x14ac:dyDescent="0.3">
      <c r="B7" s="4">
        <v>45187</v>
      </c>
      <c r="C7" s="2" t="str">
        <f>UPPER(TEXT(B7,"DD"))</f>
        <v>18</v>
      </c>
      <c r="D7" s="2" t="str">
        <f>UPPER(TEXT(B7,"MMMM"))</f>
        <v>SEPTIEMBRE</v>
      </c>
      <c r="E7" s="13" t="s">
        <v>29</v>
      </c>
      <c r="F7" s="13" t="s">
        <v>39</v>
      </c>
      <c r="G7" s="13" t="s">
        <v>18</v>
      </c>
      <c r="H7" s="13" t="s">
        <v>40</v>
      </c>
      <c r="I7" s="13" t="s">
        <v>41</v>
      </c>
      <c r="J7" s="5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2:22" ht="17.5" x14ac:dyDescent="0.35">
      <c r="B8" s="4">
        <v>45186</v>
      </c>
      <c r="C8" s="2" t="str">
        <f t="shared" ref="C8:C71" si="0">UPPER(TEXT(B8,"DD"))</f>
        <v>17</v>
      </c>
      <c r="D8" s="2" t="str">
        <f t="shared" ref="D8:D71" si="1">UPPER(TEXT(B8,"MMMM"))</f>
        <v>SEPTIEMBRE</v>
      </c>
      <c r="E8" s="13" t="s">
        <v>30</v>
      </c>
      <c r="F8" s="13" t="s">
        <v>42</v>
      </c>
      <c r="G8" s="13" t="s">
        <v>32</v>
      </c>
      <c r="H8" s="13" t="s">
        <v>43</v>
      </c>
      <c r="I8" s="13" t="s">
        <v>44</v>
      </c>
      <c r="J8" s="5"/>
      <c r="K8" s="18"/>
      <c r="L8" s="19"/>
      <c r="M8" s="19"/>
      <c r="N8" s="19"/>
      <c r="O8" s="19"/>
      <c r="P8" s="19"/>
      <c r="Q8" s="19"/>
      <c r="R8" s="19"/>
      <c r="S8" s="19"/>
      <c r="T8" s="19"/>
      <c r="U8" s="19"/>
      <c r="V8" s="20"/>
    </row>
    <row r="9" spans="2:22" ht="17.5" x14ac:dyDescent="0.35">
      <c r="B9" s="4">
        <v>45185</v>
      </c>
      <c r="C9" s="2" t="str">
        <f t="shared" si="0"/>
        <v>16</v>
      </c>
      <c r="D9" s="2" t="str">
        <f t="shared" si="1"/>
        <v>SEPTIEMBRE</v>
      </c>
      <c r="E9" s="13" t="s">
        <v>31</v>
      </c>
      <c r="F9" s="13" t="s">
        <v>29</v>
      </c>
      <c r="G9" s="13" t="s">
        <v>45</v>
      </c>
      <c r="H9" s="13" t="s">
        <v>46</v>
      </c>
      <c r="I9" s="13" t="s">
        <v>47</v>
      </c>
      <c r="J9" s="5"/>
      <c r="K9" s="21"/>
      <c r="L9" s="22"/>
      <c r="M9" s="22"/>
      <c r="N9" s="22"/>
      <c r="O9" s="22"/>
      <c r="P9" s="22"/>
      <c r="Q9" s="22"/>
      <c r="R9" s="22"/>
      <c r="S9" s="22"/>
      <c r="T9" s="22"/>
      <c r="U9" s="22"/>
      <c r="V9" s="23"/>
    </row>
    <row r="10" spans="2:22" ht="17.5" x14ac:dyDescent="0.35">
      <c r="B10" s="4">
        <v>45184</v>
      </c>
      <c r="C10" s="2" t="str">
        <f t="shared" si="0"/>
        <v>15</v>
      </c>
      <c r="D10" s="2" t="str">
        <f t="shared" si="1"/>
        <v>SEPTIEMBRE</v>
      </c>
      <c r="E10" s="13" t="s">
        <v>32</v>
      </c>
      <c r="F10" s="13" t="s">
        <v>48</v>
      </c>
      <c r="G10" s="13" t="s">
        <v>37</v>
      </c>
      <c r="H10" s="13" t="s">
        <v>49</v>
      </c>
      <c r="I10" s="13" t="s">
        <v>50</v>
      </c>
      <c r="J10" s="5"/>
      <c r="K10" s="21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3"/>
    </row>
    <row r="11" spans="2:22" ht="17.5" x14ac:dyDescent="0.35">
      <c r="B11" s="4">
        <v>45183</v>
      </c>
      <c r="C11" s="2" t="str">
        <f t="shared" si="0"/>
        <v>14</v>
      </c>
      <c r="D11" s="2" t="str">
        <f t="shared" si="1"/>
        <v>SEPTIEMBRE</v>
      </c>
      <c r="E11" s="13" t="s">
        <v>33</v>
      </c>
      <c r="F11" s="13" t="s">
        <v>27</v>
      </c>
      <c r="G11" s="13" t="s">
        <v>51</v>
      </c>
      <c r="H11" s="13" t="s">
        <v>52</v>
      </c>
      <c r="I11" s="13" t="s">
        <v>53</v>
      </c>
      <c r="J11" s="5"/>
      <c r="K11" s="21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3"/>
    </row>
    <row r="12" spans="2:22" ht="17.5" x14ac:dyDescent="0.35">
      <c r="B12" s="4">
        <v>45182</v>
      </c>
      <c r="C12" s="2" t="str">
        <f t="shared" si="0"/>
        <v>13</v>
      </c>
      <c r="D12" s="2" t="str">
        <f t="shared" si="1"/>
        <v>SEPTIEMBRE</v>
      </c>
      <c r="E12" s="13" t="s">
        <v>29</v>
      </c>
      <c r="F12" s="13" t="s">
        <v>54</v>
      </c>
      <c r="G12" s="13" t="s">
        <v>38</v>
      </c>
      <c r="H12" s="13" t="s">
        <v>55</v>
      </c>
      <c r="I12" s="13" t="s">
        <v>37</v>
      </c>
      <c r="J12" s="5"/>
      <c r="K12" s="21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3"/>
    </row>
    <row r="13" spans="2:22" ht="17.5" x14ac:dyDescent="0.35">
      <c r="B13" s="4">
        <v>45181</v>
      </c>
      <c r="C13" s="2" t="str">
        <f t="shared" si="0"/>
        <v>12</v>
      </c>
      <c r="D13" s="2" t="str">
        <f t="shared" si="1"/>
        <v>SEPTIEMBRE</v>
      </c>
      <c r="E13" s="13" t="s">
        <v>16</v>
      </c>
      <c r="F13" s="13" t="s">
        <v>47</v>
      </c>
      <c r="G13" s="13" t="s">
        <v>20</v>
      </c>
      <c r="H13" s="13" t="s">
        <v>56</v>
      </c>
      <c r="I13" s="13" t="s">
        <v>57</v>
      </c>
      <c r="J13" s="5"/>
      <c r="K13" s="21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3"/>
    </row>
    <row r="14" spans="2:22" ht="17.5" x14ac:dyDescent="0.35">
      <c r="B14" s="4">
        <v>45180</v>
      </c>
      <c r="C14" s="2" t="str">
        <f t="shared" si="0"/>
        <v>11</v>
      </c>
      <c r="D14" s="2" t="str">
        <f t="shared" si="1"/>
        <v>SEPTIEMBRE</v>
      </c>
      <c r="E14" s="13" t="s">
        <v>34</v>
      </c>
      <c r="F14" s="13" t="s">
        <v>58</v>
      </c>
      <c r="G14" s="13" t="s">
        <v>59</v>
      </c>
      <c r="H14" s="13" t="s">
        <v>60</v>
      </c>
      <c r="I14" s="13" t="s">
        <v>61</v>
      </c>
      <c r="J14" s="5"/>
      <c r="K14" s="21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3"/>
    </row>
    <row r="15" spans="2:22" ht="17.5" x14ac:dyDescent="0.35">
      <c r="B15" s="4">
        <v>45179</v>
      </c>
      <c r="C15" s="2" t="str">
        <f t="shared" si="0"/>
        <v>10</v>
      </c>
      <c r="D15" s="2" t="str">
        <f t="shared" si="1"/>
        <v>SEPTIEMBRE</v>
      </c>
      <c r="E15" s="13" t="s">
        <v>13</v>
      </c>
      <c r="F15" s="13" t="s">
        <v>31</v>
      </c>
      <c r="G15" s="13" t="s">
        <v>62</v>
      </c>
      <c r="H15" s="13" t="s">
        <v>63</v>
      </c>
      <c r="I15" s="13" t="s">
        <v>64</v>
      </c>
      <c r="J15" s="5"/>
      <c r="K15" s="21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3"/>
    </row>
    <row r="16" spans="2:22" ht="17.5" x14ac:dyDescent="0.35">
      <c r="B16" s="4">
        <v>45178</v>
      </c>
      <c r="C16" s="2" t="str">
        <f t="shared" si="0"/>
        <v>09</v>
      </c>
      <c r="D16" s="2" t="str">
        <f t="shared" si="1"/>
        <v>SEPTIEMBRE</v>
      </c>
      <c r="E16" s="13" t="s">
        <v>32</v>
      </c>
      <c r="F16" s="13" t="s">
        <v>41</v>
      </c>
      <c r="G16" s="13" t="s">
        <v>65</v>
      </c>
      <c r="H16" s="13" t="s">
        <v>66</v>
      </c>
      <c r="I16" s="13" t="s">
        <v>12</v>
      </c>
      <c r="J16" s="5"/>
      <c r="K16" s="21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3"/>
    </row>
    <row r="17" spans="2:22" ht="17.5" x14ac:dyDescent="0.35">
      <c r="B17" s="4">
        <v>45177</v>
      </c>
      <c r="C17" s="2" t="str">
        <f t="shared" si="0"/>
        <v>08</v>
      </c>
      <c r="D17" s="2" t="str">
        <f t="shared" si="1"/>
        <v>SEPTIEMBRE</v>
      </c>
      <c r="E17" s="13" t="s">
        <v>51</v>
      </c>
      <c r="F17" s="13" t="s">
        <v>13</v>
      </c>
      <c r="G17" s="13" t="s">
        <v>17</v>
      </c>
      <c r="H17" s="13" t="s">
        <v>16</v>
      </c>
      <c r="I17" s="13" t="s">
        <v>67</v>
      </c>
      <c r="J17" s="5"/>
      <c r="K17" s="21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3"/>
    </row>
    <row r="18" spans="2:22" ht="17.5" x14ac:dyDescent="0.35">
      <c r="B18" s="4">
        <v>45176</v>
      </c>
      <c r="C18" s="2" t="str">
        <f t="shared" si="0"/>
        <v>07</v>
      </c>
      <c r="D18" s="2" t="str">
        <f t="shared" si="1"/>
        <v>SEPTIEMBRE</v>
      </c>
      <c r="E18" s="13" t="s">
        <v>63</v>
      </c>
      <c r="F18" s="13" t="s">
        <v>68</v>
      </c>
      <c r="G18" s="13" t="s">
        <v>69</v>
      </c>
      <c r="H18" s="13" t="s">
        <v>29</v>
      </c>
      <c r="I18" s="13" t="s">
        <v>20</v>
      </c>
      <c r="J18" s="5"/>
      <c r="K18" s="21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3"/>
    </row>
    <row r="19" spans="2:22" x14ac:dyDescent="0.3">
      <c r="B19" s="4">
        <v>45175</v>
      </c>
      <c r="C19" s="2" t="str">
        <f t="shared" si="0"/>
        <v>06</v>
      </c>
      <c r="D19" s="2" t="str">
        <f t="shared" si="1"/>
        <v>SEPTIEMBRE</v>
      </c>
      <c r="E19" s="13" t="s">
        <v>70</v>
      </c>
      <c r="F19" s="13" t="s">
        <v>71</v>
      </c>
      <c r="G19" s="13" t="s">
        <v>13</v>
      </c>
      <c r="H19" s="13" t="s">
        <v>29</v>
      </c>
      <c r="I19" s="13" t="s">
        <v>72</v>
      </c>
      <c r="J19" s="5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</row>
    <row r="20" spans="2:22" x14ac:dyDescent="0.3">
      <c r="B20" s="4">
        <v>45174</v>
      </c>
      <c r="C20" s="2" t="str">
        <f t="shared" si="0"/>
        <v>05</v>
      </c>
      <c r="D20" s="2" t="str">
        <f t="shared" si="1"/>
        <v>SEPTIEMBRE</v>
      </c>
      <c r="E20" s="13" t="s">
        <v>73</v>
      </c>
      <c r="F20" s="13" t="s">
        <v>37</v>
      </c>
      <c r="G20" s="13" t="s">
        <v>74</v>
      </c>
      <c r="H20" s="13" t="s">
        <v>18</v>
      </c>
      <c r="I20" s="13" t="s">
        <v>75</v>
      </c>
      <c r="J20" s="5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2:22" ht="17.5" x14ac:dyDescent="0.35">
      <c r="B21" s="4">
        <v>45173</v>
      </c>
      <c r="C21" s="2" t="str">
        <f t="shared" si="0"/>
        <v>04</v>
      </c>
      <c r="D21" s="2" t="str">
        <f t="shared" si="1"/>
        <v>SEPTIEMBRE</v>
      </c>
      <c r="E21" s="13" t="s">
        <v>32</v>
      </c>
      <c r="F21" s="13" t="s">
        <v>76</v>
      </c>
      <c r="G21" s="13" t="s">
        <v>77</v>
      </c>
      <c r="H21" s="13" t="s">
        <v>78</v>
      </c>
      <c r="I21" s="13" t="s">
        <v>65</v>
      </c>
      <c r="J21" s="5"/>
      <c r="K21" s="18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20"/>
    </row>
    <row r="22" spans="2:22" ht="17.5" x14ac:dyDescent="0.35">
      <c r="B22" s="4">
        <v>45172</v>
      </c>
      <c r="C22" s="2" t="str">
        <f t="shared" si="0"/>
        <v>03</v>
      </c>
      <c r="D22" s="2" t="str">
        <f t="shared" si="1"/>
        <v>SEPTIEMBRE</v>
      </c>
      <c r="E22" s="13" t="s">
        <v>35</v>
      </c>
      <c r="F22" s="13" t="s">
        <v>38</v>
      </c>
      <c r="G22" s="13" t="s">
        <v>78</v>
      </c>
      <c r="H22" s="13" t="s">
        <v>33</v>
      </c>
      <c r="I22" s="13" t="s">
        <v>72</v>
      </c>
      <c r="J22" s="5"/>
      <c r="K22" s="21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3"/>
    </row>
    <row r="23" spans="2:22" ht="17.5" x14ac:dyDescent="0.35">
      <c r="B23" s="4">
        <v>45171</v>
      </c>
      <c r="C23" s="2" t="str">
        <f t="shared" si="0"/>
        <v>02</v>
      </c>
      <c r="D23" s="2" t="str">
        <f t="shared" si="1"/>
        <v>SEPTIEMBRE</v>
      </c>
      <c r="E23" s="13" t="s">
        <v>20</v>
      </c>
      <c r="F23" s="13" t="s">
        <v>65</v>
      </c>
      <c r="G23" s="13" t="s">
        <v>56</v>
      </c>
      <c r="H23" s="13" t="s">
        <v>53</v>
      </c>
      <c r="I23" s="13" t="s">
        <v>36</v>
      </c>
      <c r="J23" s="5"/>
      <c r="K23" s="21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3"/>
    </row>
    <row r="24" spans="2:22" ht="17.5" x14ac:dyDescent="0.35">
      <c r="B24" s="4">
        <v>45170</v>
      </c>
      <c r="C24" s="2" t="str">
        <f t="shared" si="0"/>
        <v>01</v>
      </c>
      <c r="D24" s="2" t="str">
        <f t="shared" si="1"/>
        <v>SEPTIEMBRE</v>
      </c>
      <c r="E24" s="13" t="s">
        <v>79</v>
      </c>
      <c r="F24" s="13" t="s">
        <v>80</v>
      </c>
      <c r="G24" s="13" t="s">
        <v>48</v>
      </c>
      <c r="H24" s="13" t="s">
        <v>53</v>
      </c>
      <c r="I24" s="13" t="s">
        <v>81</v>
      </c>
      <c r="J24" s="5"/>
      <c r="K24" s="21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/>
    </row>
    <row r="25" spans="2:22" ht="17.5" x14ac:dyDescent="0.35">
      <c r="B25" s="4">
        <v>45169</v>
      </c>
      <c r="C25" s="2" t="str">
        <f t="shared" si="0"/>
        <v>31</v>
      </c>
      <c r="D25" s="2" t="str">
        <f t="shared" si="1"/>
        <v>AGOSTO</v>
      </c>
      <c r="E25" s="13" t="s">
        <v>44</v>
      </c>
      <c r="F25" s="13" t="s">
        <v>57</v>
      </c>
      <c r="G25" s="13" t="s">
        <v>44</v>
      </c>
      <c r="H25" s="13" t="s">
        <v>82</v>
      </c>
      <c r="I25" s="13" t="s">
        <v>83</v>
      </c>
      <c r="J25" s="5"/>
      <c r="K25" s="21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3"/>
    </row>
    <row r="26" spans="2:22" ht="17.5" x14ac:dyDescent="0.35">
      <c r="B26" s="4">
        <v>45168</v>
      </c>
      <c r="C26" s="2" t="str">
        <f t="shared" si="0"/>
        <v>30</v>
      </c>
      <c r="D26" s="2" t="str">
        <f t="shared" si="1"/>
        <v>AGOSTO</v>
      </c>
      <c r="E26" s="13" t="s">
        <v>53</v>
      </c>
      <c r="F26" s="13" t="s">
        <v>24</v>
      </c>
      <c r="G26" s="13" t="s">
        <v>84</v>
      </c>
      <c r="H26" s="13" t="s">
        <v>85</v>
      </c>
      <c r="I26" s="13" t="s">
        <v>45</v>
      </c>
      <c r="J26" s="5"/>
      <c r="K26" s="21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3"/>
    </row>
    <row r="27" spans="2:22" ht="17.5" x14ac:dyDescent="0.35">
      <c r="B27" s="4">
        <v>45167</v>
      </c>
      <c r="C27" s="2" t="str">
        <f t="shared" si="0"/>
        <v>29</v>
      </c>
      <c r="D27" s="2" t="str">
        <f t="shared" si="1"/>
        <v>AGOSTO</v>
      </c>
      <c r="E27" s="13" t="s">
        <v>75</v>
      </c>
      <c r="F27" s="13" t="s">
        <v>39</v>
      </c>
      <c r="G27" s="13" t="s">
        <v>59</v>
      </c>
      <c r="H27" s="13" t="s">
        <v>14</v>
      </c>
      <c r="I27" s="13" t="s">
        <v>86</v>
      </c>
      <c r="J27" s="5"/>
      <c r="K27" s="21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3"/>
    </row>
    <row r="28" spans="2:22" ht="17.5" x14ac:dyDescent="0.35">
      <c r="B28" s="4">
        <v>45166</v>
      </c>
      <c r="C28" s="2" t="str">
        <f t="shared" si="0"/>
        <v>28</v>
      </c>
      <c r="D28" s="2" t="str">
        <f t="shared" si="1"/>
        <v>AGOSTO</v>
      </c>
      <c r="E28" s="13" t="s">
        <v>45</v>
      </c>
      <c r="F28" s="13" t="s">
        <v>85</v>
      </c>
      <c r="G28" s="13" t="s">
        <v>45</v>
      </c>
      <c r="H28" s="13" t="s">
        <v>39</v>
      </c>
      <c r="I28" s="13" t="s">
        <v>87</v>
      </c>
      <c r="J28" s="5"/>
      <c r="K28" s="21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3"/>
    </row>
    <row r="29" spans="2:22" ht="17.5" x14ac:dyDescent="0.35">
      <c r="B29" s="4">
        <v>45165</v>
      </c>
      <c r="C29" s="2" t="str">
        <f t="shared" si="0"/>
        <v>27</v>
      </c>
      <c r="D29" s="2" t="str">
        <f t="shared" si="1"/>
        <v>AGOSTO</v>
      </c>
      <c r="E29" s="13" t="s">
        <v>88</v>
      </c>
      <c r="F29" s="13" t="s">
        <v>89</v>
      </c>
      <c r="G29" s="13" t="s">
        <v>58</v>
      </c>
      <c r="H29" s="13" t="s">
        <v>65</v>
      </c>
      <c r="I29" s="13" t="s">
        <v>50</v>
      </c>
      <c r="J29" s="5"/>
      <c r="K29" s="21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3"/>
    </row>
    <row r="30" spans="2:22" ht="17.5" x14ac:dyDescent="0.35">
      <c r="B30" s="4">
        <v>45164</v>
      </c>
      <c r="C30" s="2" t="str">
        <f t="shared" si="0"/>
        <v>26</v>
      </c>
      <c r="D30" s="2" t="str">
        <f t="shared" si="1"/>
        <v>AGOSTO</v>
      </c>
      <c r="E30" s="13" t="s">
        <v>90</v>
      </c>
      <c r="F30" s="13" t="s">
        <v>65</v>
      </c>
      <c r="G30" s="13" t="s">
        <v>91</v>
      </c>
      <c r="H30" s="13" t="s">
        <v>92</v>
      </c>
      <c r="I30" s="13" t="s">
        <v>41</v>
      </c>
      <c r="J30" s="5"/>
      <c r="K30" s="21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3"/>
    </row>
    <row r="31" spans="2:22" ht="17.5" x14ac:dyDescent="0.35">
      <c r="B31" s="4">
        <v>45163</v>
      </c>
      <c r="C31" s="2" t="str">
        <f t="shared" si="0"/>
        <v>25</v>
      </c>
      <c r="D31" s="2" t="str">
        <f t="shared" si="1"/>
        <v>AGOSTO</v>
      </c>
      <c r="E31" s="13" t="s">
        <v>92</v>
      </c>
      <c r="F31" s="13" t="s">
        <v>92</v>
      </c>
      <c r="G31" s="13" t="s">
        <v>50</v>
      </c>
      <c r="H31" s="13" t="s">
        <v>25</v>
      </c>
      <c r="I31" s="13" t="s">
        <v>44</v>
      </c>
      <c r="J31" s="5"/>
      <c r="K31" s="21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3"/>
    </row>
    <row r="32" spans="2:22" x14ac:dyDescent="0.3">
      <c r="B32" s="4">
        <v>45162</v>
      </c>
      <c r="C32" s="2" t="str">
        <f t="shared" si="0"/>
        <v>24</v>
      </c>
      <c r="D32" s="2" t="str">
        <f t="shared" si="1"/>
        <v>AGOSTO</v>
      </c>
      <c r="E32" s="13" t="s">
        <v>25</v>
      </c>
      <c r="F32" s="13" t="s">
        <v>25</v>
      </c>
      <c r="G32" s="13" t="s">
        <v>93</v>
      </c>
      <c r="H32" s="13" t="s">
        <v>94</v>
      </c>
      <c r="I32" s="13" t="s">
        <v>47</v>
      </c>
      <c r="J32" s="5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</row>
    <row r="33" spans="2:22" x14ac:dyDescent="0.3">
      <c r="B33" s="4">
        <v>45161</v>
      </c>
      <c r="C33" s="2" t="str">
        <f t="shared" si="0"/>
        <v>23</v>
      </c>
      <c r="D33" s="2" t="str">
        <f t="shared" si="1"/>
        <v>AGOSTO</v>
      </c>
      <c r="E33" s="13" t="s">
        <v>94</v>
      </c>
      <c r="F33" s="13" t="s">
        <v>94</v>
      </c>
      <c r="G33" s="13" t="s">
        <v>41</v>
      </c>
      <c r="H33" s="13" t="s">
        <v>63</v>
      </c>
      <c r="I33" s="13" t="s">
        <v>50</v>
      </c>
      <c r="J33" s="5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2:22" ht="17.5" x14ac:dyDescent="0.35">
      <c r="B34" s="4">
        <v>45160</v>
      </c>
      <c r="C34" s="2" t="str">
        <f t="shared" si="0"/>
        <v>22</v>
      </c>
      <c r="D34" s="2" t="str">
        <f t="shared" si="1"/>
        <v>AGOSTO</v>
      </c>
      <c r="E34" s="13" t="s">
        <v>95</v>
      </c>
      <c r="F34" s="13" t="s">
        <v>63</v>
      </c>
      <c r="G34" s="13" t="s">
        <v>28</v>
      </c>
      <c r="H34" s="13" t="s">
        <v>96</v>
      </c>
      <c r="I34" s="13" t="s">
        <v>53</v>
      </c>
      <c r="J34" s="5"/>
      <c r="K34" s="18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0"/>
    </row>
    <row r="35" spans="2:22" ht="17.5" x14ac:dyDescent="0.35">
      <c r="B35" s="4">
        <v>45159</v>
      </c>
      <c r="C35" s="2" t="str">
        <f t="shared" si="0"/>
        <v>21</v>
      </c>
      <c r="D35" s="2" t="str">
        <f t="shared" si="1"/>
        <v>AGOSTO</v>
      </c>
      <c r="E35" s="13" t="s">
        <v>29</v>
      </c>
      <c r="F35" s="13" t="s">
        <v>81</v>
      </c>
      <c r="G35" s="13" t="s">
        <v>86</v>
      </c>
      <c r="H35" s="13" t="s">
        <v>35</v>
      </c>
      <c r="I35" s="13" t="s">
        <v>37</v>
      </c>
      <c r="J35" s="5"/>
      <c r="K35" s="21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3"/>
    </row>
    <row r="36" spans="2:22" ht="17.5" x14ac:dyDescent="0.35">
      <c r="B36" s="4">
        <v>45158</v>
      </c>
      <c r="C36" s="2" t="str">
        <f t="shared" si="0"/>
        <v>20</v>
      </c>
      <c r="D36" s="2" t="str">
        <f t="shared" si="1"/>
        <v>AGOSTO</v>
      </c>
      <c r="E36" s="13" t="s">
        <v>27</v>
      </c>
      <c r="F36" s="13" t="s">
        <v>97</v>
      </c>
      <c r="G36" s="13" t="s">
        <v>41</v>
      </c>
      <c r="H36" s="13" t="s">
        <v>32</v>
      </c>
      <c r="I36" s="13" t="s">
        <v>57</v>
      </c>
      <c r="J36" s="5"/>
      <c r="K36" s="21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3"/>
    </row>
    <row r="37" spans="2:22" ht="17.5" x14ac:dyDescent="0.35">
      <c r="B37" s="4">
        <v>45157</v>
      </c>
      <c r="C37" s="2" t="str">
        <f t="shared" si="0"/>
        <v>19</v>
      </c>
      <c r="D37" s="2" t="str">
        <f t="shared" si="1"/>
        <v>AGOSTO</v>
      </c>
      <c r="E37" s="13" t="s">
        <v>45</v>
      </c>
      <c r="F37" s="13" t="s">
        <v>49</v>
      </c>
      <c r="G37" s="13" t="s">
        <v>44</v>
      </c>
      <c r="H37" s="13" t="s">
        <v>36</v>
      </c>
      <c r="I37" s="13" t="s">
        <v>61</v>
      </c>
      <c r="J37" s="5"/>
      <c r="K37" s="21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3"/>
    </row>
    <row r="38" spans="2:22" ht="17.5" x14ac:dyDescent="0.35">
      <c r="B38" s="4">
        <v>45156</v>
      </c>
      <c r="C38" s="2" t="str">
        <f t="shared" si="0"/>
        <v>18</v>
      </c>
      <c r="D38" s="2" t="str">
        <f t="shared" si="1"/>
        <v>AGOSTO</v>
      </c>
      <c r="E38" s="13" t="s">
        <v>98</v>
      </c>
      <c r="F38" s="13" t="s">
        <v>42</v>
      </c>
      <c r="G38" s="13" t="s">
        <v>47</v>
      </c>
      <c r="H38" s="13" t="s">
        <v>18</v>
      </c>
      <c r="I38" s="13" t="s">
        <v>64</v>
      </c>
      <c r="J38" s="5"/>
      <c r="K38" s="21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3"/>
    </row>
    <row r="39" spans="2:22" ht="17.5" x14ac:dyDescent="0.35">
      <c r="B39" s="4">
        <v>45155</v>
      </c>
      <c r="C39" s="2" t="str">
        <f t="shared" si="0"/>
        <v>17</v>
      </c>
      <c r="D39" s="2" t="str">
        <f t="shared" si="1"/>
        <v>AGOSTO</v>
      </c>
      <c r="E39" s="13" t="s">
        <v>82</v>
      </c>
      <c r="F39" s="13" t="s">
        <v>72</v>
      </c>
      <c r="G39" s="13" t="s">
        <v>50</v>
      </c>
      <c r="H39" s="13" t="s">
        <v>47</v>
      </c>
      <c r="I39" s="13" t="s">
        <v>12</v>
      </c>
      <c r="J39" s="5"/>
      <c r="K39" s="21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3"/>
    </row>
    <row r="40" spans="2:22" ht="17.5" x14ac:dyDescent="0.35">
      <c r="B40" s="4">
        <v>45154</v>
      </c>
      <c r="C40" s="2" t="str">
        <f t="shared" si="0"/>
        <v>16</v>
      </c>
      <c r="D40" s="2" t="str">
        <f t="shared" si="1"/>
        <v>AGOSTO</v>
      </c>
      <c r="E40" s="13" t="s">
        <v>34</v>
      </c>
      <c r="F40" s="13"/>
      <c r="G40" s="13" t="s">
        <v>53</v>
      </c>
      <c r="H40" s="13"/>
      <c r="I40" s="13" t="s">
        <v>67</v>
      </c>
      <c r="J40" s="5"/>
      <c r="K40" s="21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3"/>
    </row>
    <row r="41" spans="2:22" ht="17.5" x14ac:dyDescent="0.35">
      <c r="B41" s="4">
        <v>45153</v>
      </c>
      <c r="C41" s="2" t="str">
        <f t="shared" si="0"/>
        <v>15</v>
      </c>
      <c r="D41" s="2" t="str">
        <f t="shared" si="1"/>
        <v>AGOSTO</v>
      </c>
      <c r="E41" s="13" t="s">
        <v>58</v>
      </c>
      <c r="F41" s="13" t="s">
        <v>33</v>
      </c>
      <c r="G41" s="13" t="s">
        <v>37</v>
      </c>
      <c r="H41" s="13" t="s">
        <v>43</v>
      </c>
      <c r="I41" s="13" t="s">
        <v>20</v>
      </c>
      <c r="J41" s="5"/>
      <c r="K41" s="21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3"/>
    </row>
    <row r="42" spans="2:22" ht="17.5" x14ac:dyDescent="0.35">
      <c r="B42" s="4">
        <v>45152</v>
      </c>
      <c r="C42" s="2" t="str">
        <f t="shared" si="0"/>
        <v>14</v>
      </c>
      <c r="D42" s="2" t="str">
        <f t="shared" si="1"/>
        <v>AGOSTO</v>
      </c>
      <c r="E42" s="13" t="s">
        <v>48</v>
      </c>
      <c r="F42" s="13" t="s">
        <v>37</v>
      </c>
      <c r="G42" s="13" t="s">
        <v>57</v>
      </c>
      <c r="H42" s="13" t="s">
        <v>99</v>
      </c>
      <c r="I42" s="13" t="s">
        <v>72</v>
      </c>
      <c r="J42" s="5"/>
      <c r="K42" s="21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3"/>
    </row>
    <row r="43" spans="2:22" ht="17.5" x14ac:dyDescent="0.35">
      <c r="B43" s="4">
        <v>45151</v>
      </c>
      <c r="C43" s="2" t="str">
        <f t="shared" si="0"/>
        <v>13</v>
      </c>
      <c r="D43" s="2" t="str">
        <f t="shared" si="1"/>
        <v>AGOSTO</v>
      </c>
      <c r="E43" s="13" t="s">
        <v>25</v>
      </c>
      <c r="F43" s="13" t="s">
        <v>41</v>
      </c>
      <c r="G43" s="13" t="s">
        <v>61</v>
      </c>
      <c r="H43" s="13" t="s">
        <v>9</v>
      </c>
      <c r="I43" s="13" t="s">
        <v>75</v>
      </c>
      <c r="J43" s="5"/>
      <c r="K43" s="21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3"/>
    </row>
    <row r="44" spans="2:22" ht="17.5" x14ac:dyDescent="0.35">
      <c r="B44" s="4">
        <v>45150</v>
      </c>
      <c r="C44" s="2" t="str">
        <f t="shared" si="0"/>
        <v>12</v>
      </c>
      <c r="D44" s="2" t="str">
        <f t="shared" si="1"/>
        <v>AGOSTO</v>
      </c>
      <c r="E44" s="13" t="s">
        <v>10</v>
      </c>
      <c r="F44" s="13" t="s">
        <v>100</v>
      </c>
      <c r="G44" s="13" t="s">
        <v>64</v>
      </c>
      <c r="H44" s="13" t="s">
        <v>100</v>
      </c>
      <c r="I44" s="13" t="s">
        <v>65</v>
      </c>
      <c r="J44" s="5"/>
      <c r="K44" s="21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3"/>
    </row>
    <row r="45" spans="2:22" x14ac:dyDescent="0.3">
      <c r="B45" s="4">
        <v>45149</v>
      </c>
      <c r="C45" s="2" t="str">
        <f t="shared" si="0"/>
        <v>11</v>
      </c>
      <c r="D45" s="2" t="str">
        <f t="shared" si="1"/>
        <v>AGOSTO</v>
      </c>
      <c r="E45" s="13" t="s">
        <v>65</v>
      </c>
      <c r="F45" s="13" t="s">
        <v>35</v>
      </c>
      <c r="G45" s="13" t="s">
        <v>12</v>
      </c>
      <c r="H45" s="13" t="s">
        <v>101</v>
      </c>
      <c r="I45" s="13" t="s">
        <v>72</v>
      </c>
      <c r="J45" s="5"/>
    </row>
    <row r="46" spans="2:22" x14ac:dyDescent="0.3">
      <c r="B46" s="4">
        <v>45148</v>
      </c>
      <c r="C46" s="2" t="str">
        <f t="shared" si="0"/>
        <v>10</v>
      </c>
      <c r="D46" s="2" t="str">
        <f t="shared" si="1"/>
        <v>AGOSTO</v>
      </c>
      <c r="E46" s="13" t="s">
        <v>76</v>
      </c>
      <c r="F46" s="13" t="s">
        <v>18</v>
      </c>
      <c r="G46" s="13" t="s">
        <v>67</v>
      </c>
      <c r="H46" s="13" t="s">
        <v>58</v>
      </c>
      <c r="I46" s="13" t="s">
        <v>36</v>
      </c>
      <c r="J46" s="5"/>
    </row>
    <row r="47" spans="2:22" x14ac:dyDescent="0.3">
      <c r="B47" s="4">
        <v>45147</v>
      </c>
      <c r="C47" s="2" t="str">
        <f t="shared" si="0"/>
        <v>09</v>
      </c>
      <c r="D47" s="2" t="str">
        <f t="shared" si="1"/>
        <v>AGOSTO</v>
      </c>
      <c r="E47" s="13" t="s">
        <v>58</v>
      </c>
      <c r="F47" s="13" t="s">
        <v>71</v>
      </c>
      <c r="G47" s="13" t="s">
        <v>20</v>
      </c>
      <c r="H47" s="13" t="s">
        <v>96</v>
      </c>
      <c r="I47" s="13" t="s">
        <v>81</v>
      </c>
      <c r="J47" s="5"/>
    </row>
    <row r="48" spans="2:22" x14ac:dyDescent="0.3">
      <c r="B48" s="4">
        <v>45146</v>
      </c>
      <c r="C48" s="2" t="str">
        <f t="shared" si="0"/>
        <v>08</v>
      </c>
      <c r="D48" s="2" t="str">
        <f t="shared" si="1"/>
        <v>AGOSTO</v>
      </c>
      <c r="E48" s="13" t="s">
        <v>65</v>
      </c>
      <c r="F48" s="13" t="s">
        <v>33</v>
      </c>
      <c r="G48" s="13" t="s">
        <v>72</v>
      </c>
      <c r="H48" s="13" t="s">
        <v>79</v>
      </c>
      <c r="I48" s="13" t="s">
        <v>83</v>
      </c>
      <c r="J48" s="5"/>
    </row>
    <row r="49" spans="2:10" x14ac:dyDescent="0.3">
      <c r="B49" s="4">
        <v>45145</v>
      </c>
      <c r="C49" s="2" t="str">
        <f t="shared" si="0"/>
        <v>07</v>
      </c>
      <c r="D49" s="2" t="str">
        <f t="shared" si="1"/>
        <v>AGOSTO</v>
      </c>
      <c r="E49" s="13" t="s">
        <v>56</v>
      </c>
      <c r="F49" s="13" t="s">
        <v>41</v>
      </c>
      <c r="G49" s="13" t="s">
        <v>75</v>
      </c>
      <c r="H49" s="13" t="s">
        <v>74</v>
      </c>
      <c r="I49" s="13" t="s">
        <v>45</v>
      </c>
      <c r="J49" s="5"/>
    </row>
    <row r="50" spans="2:10" x14ac:dyDescent="0.3">
      <c r="B50" s="4">
        <v>45144</v>
      </c>
      <c r="C50" s="2" t="str">
        <f t="shared" si="0"/>
        <v>06</v>
      </c>
      <c r="D50" s="2" t="str">
        <f t="shared" si="1"/>
        <v>AGOSTO</v>
      </c>
      <c r="E50" s="13" t="s">
        <v>28</v>
      </c>
      <c r="F50" s="13" t="s">
        <v>100</v>
      </c>
      <c r="G50" s="13" t="s">
        <v>65</v>
      </c>
      <c r="H50" s="13" t="s">
        <v>102</v>
      </c>
      <c r="I50" s="13" t="s">
        <v>86</v>
      </c>
      <c r="J50" s="5"/>
    </row>
    <row r="51" spans="2:10" x14ac:dyDescent="0.3">
      <c r="B51" s="4">
        <v>45143</v>
      </c>
      <c r="C51" s="2" t="str">
        <f t="shared" si="0"/>
        <v>05</v>
      </c>
      <c r="D51" s="2" t="str">
        <f t="shared" si="1"/>
        <v>AGOSTO</v>
      </c>
      <c r="E51" s="13" t="s">
        <v>52</v>
      </c>
      <c r="F51" s="13" t="s">
        <v>61</v>
      </c>
      <c r="G51" s="13" t="s">
        <v>72</v>
      </c>
      <c r="H51" s="13" t="s">
        <v>103</v>
      </c>
      <c r="I51" s="13" t="s">
        <v>87</v>
      </c>
      <c r="J51" s="5"/>
    </row>
    <row r="52" spans="2:10" x14ac:dyDescent="0.3">
      <c r="B52" s="4">
        <v>45142</v>
      </c>
      <c r="C52" s="2" t="str">
        <f t="shared" si="0"/>
        <v>04</v>
      </c>
      <c r="D52" s="2" t="str">
        <f t="shared" si="1"/>
        <v>AGOSTO</v>
      </c>
      <c r="E52" s="13" t="s">
        <v>53</v>
      </c>
      <c r="F52" s="13" t="s">
        <v>102</v>
      </c>
      <c r="G52" s="13" t="s">
        <v>36</v>
      </c>
      <c r="H52" s="13" t="s">
        <v>15</v>
      </c>
      <c r="I52" s="13" t="s">
        <v>50</v>
      </c>
      <c r="J52" s="5"/>
    </row>
    <row r="53" spans="2:10" x14ac:dyDescent="0.3">
      <c r="B53" s="4">
        <v>45141</v>
      </c>
      <c r="C53" s="2" t="str">
        <f t="shared" si="0"/>
        <v>03</v>
      </c>
      <c r="D53" s="2" t="str">
        <f t="shared" si="1"/>
        <v>AGOSTO</v>
      </c>
      <c r="E53" s="13" t="s">
        <v>81</v>
      </c>
      <c r="F53" s="13" t="s">
        <v>52</v>
      </c>
      <c r="G53" s="13" t="s">
        <v>81</v>
      </c>
      <c r="H53" s="13" t="s">
        <v>46</v>
      </c>
      <c r="I53" s="13" t="s">
        <v>88</v>
      </c>
      <c r="J53" s="5"/>
    </row>
    <row r="54" spans="2:10" x14ac:dyDescent="0.3">
      <c r="B54" s="4">
        <v>45140</v>
      </c>
      <c r="C54" s="2" t="str">
        <f t="shared" si="0"/>
        <v>02</v>
      </c>
      <c r="D54" s="2" t="str">
        <f t="shared" si="1"/>
        <v>AGOSTO</v>
      </c>
      <c r="E54" s="13" t="s">
        <v>94</v>
      </c>
      <c r="F54" s="13" t="s">
        <v>27</v>
      </c>
      <c r="G54" s="13" t="s">
        <v>83</v>
      </c>
      <c r="H54" s="13" t="s">
        <v>35</v>
      </c>
      <c r="I54" s="13" t="s">
        <v>90</v>
      </c>
      <c r="J54" s="5"/>
    </row>
    <row r="55" spans="2:10" x14ac:dyDescent="0.3">
      <c r="B55" s="4">
        <v>45139</v>
      </c>
      <c r="C55" s="2" t="str">
        <f t="shared" si="0"/>
        <v>01</v>
      </c>
      <c r="D55" s="2" t="str">
        <f t="shared" si="1"/>
        <v>AGOSTO</v>
      </c>
      <c r="E55" s="13" t="s">
        <v>101</v>
      </c>
      <c r="F55" s="13" t="s">
        <v>24</v>
      </c>
      <c r="G55" s="13" t="s">
        <v>45</v>
      </c>
      <c r="H55" s="13" t="s">
        <v>103</v>
      </c>
      <c r="I55" s="13" t="s">
        <v>92</v>
      </c>
      <c r="J55" s="5"/>
    </row>
    <row r="56" spans="2:10" x14ac:dyDescent="0.3">
      <c r="B56" s="4">
        <v>45138</v>
      </c>
      <c r="C56" s="2" t="str">
        <f t="shared" si="0"/>
        <v>31</v>
      </c>
      <c r="D56" s="2" t="str">
        <f t="shared" si="1"/>
        <v>JULIO</v>
      </c>
      <c r="E56" s="13" t="s">
        <v>79</v>
      </c>
      <c r="F56" s="13" t="s">
        <v>58</v>
      </c>
      <c r="G56" s="13" t="s">
        <v>86</v>
      </c>
      <c r="H56" s="13" t="s">
        <v>82</v>
      </c>
      <c r="I56" s="13" t="s">
        <v>104</v>
      </c>
      <c r="J56" s="5"/>
    </row>
    <row r="57" spans="2:10" x14ac:dyDescent="0.3">
      <c r="B57" s="4">
        <v>45137</v>
      </c>
      <c r="C57" s="2" t="str">
        <f t="shared" si="0"/>
        <v>30</v>
      </c>
      <c r="D57" s="2" t="str">
        <f t="shared" si="1"/>
        <v>JULIO</v>
      </c>
      <c r="E57" s="13" t="s">
        <v>78</v>
      </c>
      <c r="F57" s="13" t="s">
        <v>31</v>
      </c>
      <c r="G57" s="13" t="s">
        <v>87</v>
      </c>
      <c r="H57" s="13" t="s">
        <v>58</v>
      </c>
      <c r="I57" s="13" t="s">
        <v>65</v>
      </c>
      <c r="J57" s="5"/>
    </row>
    <row r="58" spans="2:10" x14ac:dyDescent="0.3">
      <c r="B58" s="4">
        <v>45136</v>
      </c>
      <c r="C58" s="2" t="str">
        <f t="shared" si="0"/>
        <v>29</v>
      </c>
      <c r="D58" s="2" t="str">
        <f t="shared" si="1"/>
        <v>JULIO</v>
      </c>
      <c r="E58" s="13" t="s">
        <v>82</v>
      </c>
      <c r="F58" s="13" t="s">
        <v>73</v>
      </c>
      <c r="G58" s="13" t="s">
        <v>50</v>
      </c>
      <c r="H58" s="13" t="s">
        <v>91</v>
      </c>
      <c r="I58" s="13" t="s">
        <v>76</v>
      </c>
      <c r="J58" s="5"/>
    </row>
    <row r="59" spans="2:10" x14ac:dyDescent="0.3">
      <c r="B59" s="4">
        <v>45135</v>
      </c>
      <c r="C59" s="2" t="str">
        <f t="shared" si="0"/>
        <v>28</v>
      </c>
      <c r="D59" s="2" t="str">
        <f t="shared" si="1"/>
        <v>JULIO</v>
      </c>
      <c r="E59" s="13" t="s">
        <v>34</v>
      </c>
      <c r="F59" s="13" t="s">
        <v>99</v>
      </c>
      <c r="G59" s="13" t="s">
        <v>53</v>
      </c>
      <c r="H59" s="13" t="s">
        <v>50</v>
      </c>
      <c r="I59" s="13" t="s">
        <v>58</v>
      </c>
      <c r="J59" s="5"/>
    </row>
    <row r="60" spans="2:10" x14ac:dyDescent="0.3">
      <c r="B60" s="4">
        <v>45134</v>
      </c>
      <c r="C60" s="2" t="str">
        <f t="shared" si="0"/>
        <v>27</v>
      </c>
      <c r="D60" s="2" t="str">
        <f t="shared" si="1"/>
        <v>JULIO</v>
      </c>
      <c r="E60" s="13" t="s">
        <v>58</v>
      </c>
      <c r="F60" s="13" t="s">
        <v>33</v>
      </c>
      <c r="G60" s="13" t="s">
        <v>37</v>
      </c>
      <c r="H60" s="13" t="s">
        <v>43</v>
      </c>
      <c r="I60" s="13" t="s">
        <v>65</v>
      </c>
      <c r="J60" s="5"/>
    </row>
    <row r="61" spans="2:10" x14ac:dyDescent="0.3">
      <c r="B61" s="4">
        <v>45133</v>
      </c>
      <c r="C61" s="2" t="str">
        <f t="shared" si="0"/>
        <v>26</v>
      </c>
      <c r="D61" s="2" t="str">
        <f t="shared" si="1"/>
        <v>JULIO</v>
      </c>
      <c r="E61" s="13" t="s">
        <v>48</v>
      </c>
      <c r="F61" s="13" t="s">
        <v>37</v>
      </c>
      <c r="G61" s="13" t="s">
        <v>57</v>
      </c>
      <c r="H61" s="13" t="s">
        <v>99</v>
      </c>
      <c r="I61" s="13" t="s">
        <v>56</v>
      </c>
      <c r="J61" s="5"/>
    </row>
    <row r="62" spans="2:10" x14ac:dyDescent="0.3">
      <c r="B62" s="4">
        <v>45132</v>
      </c>
      <c r="C62" s="2" t="str">
        <f t="shared" si="0"/>
        <v>25</v>
      </c>
      <c r="D62" s="2" t="str">
        <f t="shared" si="1"/>
        <v>JULIO</v>
      </c>
      <c r="E62" s="13" t="s">
        <v>25</v>
      </c>
      <c r="F62" s="13" t="s">
        <v>41</v>
      </c>
      <c r="G62" s="13" t="s">
        <v>61</v>
      </c>
      <c r="H62" s="13" t="s">
        <v>9</v>
      </c>
      <c r="I62" s="13" t="s">
        <v>28</v>
      </c>
      <c r="J62" s="5"/>
    </row>
    <row r="63" spans="2:10" x14ac:dyDescent="0.3">
      <c r="B63" s="4">
        <v>45131</v>
      </c>
      <c r="C63" s="2" t="str">
        <f t="shared" si="0"/>
        <v>24</v>
      </c>
      <c r="D63" s="2" t="str">
        <f t="shared" si="1"/>
        <v>JULIO</v>
      </c>
      <c r="E63" s="13" t="s">
        <v>10</v>
      </c>
      <c r="F63" s="13" t="s">
        <v>100</v>
      </c>
      <c r="G63" s="13" t="s">
        <v>64</v>
      </c>
      <c r="H63" s="13" t="s">
        <v>100</v>
      </c>
      <c r="I63" s="13" t="s">
        <v>70</v>
      </c>
      <c r="J63" s="5"/>
    </row>
    <row r="64" spans="2:10" x14ac:dyDescent="0.3">
      <c r="B64" s="4">
        <v>45130</v>
      </c>
      <c r="C64" s="2" t="str">
        <f t="shared" si="0"/>
        <v>23</v>
      </c>
      <c r="D64" s="2" t="str">
        <f t="shared" si="1"/>
        <v>JULIO</v>
      </c>
      <c r="E64" s="13" t="s">
        <v>65</v>
      </c>
      <c r="F64" s="13" t="s">
        <v>35</v>
      </c>
      <c r="G64" s="13" t="s">
        <v>12</v>
      </c>
      <c r="H64" s="13" t="s">
        <v>101</v>
      </c>
      <c r="I64" s="13" t="s">
        <v>73</v>
      </c>
      <c r="J64" s="5"/>
    </row>
    <row r="65" spans="2:10" x14ac:dyDescent="0.3">
      <c r="B65" s="4">
        <v>45129</v>
      </c>
      <c r="C65" s="2" t="str">
        <f t="shared" si="0"/>
        <v>22</v>
      </c>
      <c r="D65" s="2" t="str">
        <f t="shared" si="1"/>
        <v>JULIO</v>
      </c>
      <c r="E65" s="13" t="s">
        <v>76</v>
      </c>
      <c r="F65" s="13" t="s">
        <v>18</v>
      </c>
      <c r="G65" s="13" t="s">
        <v>67</v>
      </c>
      <c r="H65" s="13" t="s">
        <v>58</v>
      </c>
      <c r="I65" s="13" t="s">
        <v>32</v>
      </c>
      <c r="J65" s="5"/>
    </row>
    <row r="66" spans="2:10" x14ac:dyDescent="0.3">
      <c r="B66" s="4">
        <v>45128</v>
      </c>
      <c r="C66" s="2" t="str">
        <f t="shared" si="0"/>
        <v>21</v>
      </c>
      <c r="D66" s="2" t="str">
        <f t="shared" si="1"/>
        <v>JULIO</v>
      </c>
      <c r="E66" s="13" t="s">
        <v>58</v>
      </c>
      <c r="F66" s="13" t="s">
        <v>71</v>
      </c>
      <c r="G66" s="13" t="s">
        <v>20</v>
      </c>
      <c r="H66" s="13" t="s">
        <v>96</v>
      </c>
      <c r="I66" s="13" t="s">
        <v>35</v>
      </c>
      <c r="J66" s="5"/>
    </row>
    <row r="67" spans="2:10" x14ac:dyDescent="0.3">
      <c r="B67" s="4">
        <v>45127</v>
      </c>
      <c r="C67" s="2" t="str">
        <f t="shared" si="0"/>
        <v>20</v>
      </c>
      <c r="D67" s="2" t="str">
        <f t="shared" si="1"/>
        <v>JULIO</v>
      </c>
      <c r="E67" s="13" t="s">
        <v>65</v>
      </c>
      <c r="F67" s="13" t="s">
        <v>33</v>
      </c>
      <c r="G67" s="13" t="s">
        <v>72</v>
      </c>
      <c r="H67" s="13" t="s">
        <v>79</v>
      </c>
      <c r="I67" s="13" t="s">
        <v>20</v>
      </c>
      <c r="J67" s="5"/>
    </row>
    <row r="68" spans="2:10" x14ac:dyDescent="0.3">
      <c r="B68" s="4">
        <v>45126</v>
      </c>
      <c r="C68" s="2" t="str">
        <f t="shared" si="0"/>
        <v>19</v>
      </c>
      <c r="D68" s="2" t="str">
        <f t="shared" si="1"/>
        <v>JULIO</v>
      </c>
      <c r="E68" s="13" t="s">
        <v>56</v>
      </c>
      <c r="F68" s="13" t="s">
        <v>41</v>
      </c>
      <c r="G68" s="13" t="s">
        <v>75</v>
      </c>
      <c r="H68" s="13" t="s">
        <v>74</v>
      </c>
      <c r="I68" s="13" t="s">
        <v>79</v>
      </c>
      <c r="J68" s="5"/>
    </row>
    <row r="69" spans="2:10" x14ac:dyDescent="0.3">
      <c r="B69" s="4">
        <v>45125</v>
      </c>
      <c r="C69" s="2" t="str">
        <f t="shared" si="0"/>
        <v>18</v>
      </c>
      <c r="D69" s="2" t="str">
        <f t="shared" si="1"/>
        <v>JULIO</v>
      </c>
      <c r="E69" s="13" t="s">
        <v>28</v>
      </c>
      <c r="F69" s="13" t="s">
        <v>100</v>
      </c>
      <c r="G69" s="13" t="s">
        <v>65</v>
      </c>
      <c r="H69" s="13" t="s">
        <v>102</v>
      </c>
      <c r="I69" s="13" t="s">
        <v>44</v>
      </c>
      <c r="J69" s="5"/>
    </row>
    <row r="70" spans="2:10" x14ac:dyDescent="0.3">
      <c r="B70" s="4">
        <v>45124</v>
      </c>
      <c r="C70" s="2" t="str">
        <f t="shared" si="0"/>
        <v>17</v>
      </c>
      <c r="D70" s="2" t="str">
        <f t="shared" si="1"/>
        <v>JULIO</v>
      </c>
      <c r="E70" s="13" t="s">
        <v>70</v>
      </c>
      <c r="F70" s="13" t="s">
        <v>71</v>
      </c>
      <c r="G70" s="13" t="s">
        <v>13</v>
      </c>
      <c r="H70" s="13" t="s">
        <v>29</v>
      </c>
      <c r="I70" s="13" t="s">
        <v>71</v>
      </c>
      <c r="J70" s="5"/>
    </row>
    <row r="71" spans="2:10" x14ac:dyDescent="0.3">
      <c r="B71" s="4">
        <v>45123</v>
      </c>
      <c r="C71" s="2" t="str">
        <f t="shared" si="0"/>
        <v>16</v>
      </c>
      <c r="D71" s="2" t="str">
        <f t="shared" si="1"/>
        <v>JULIO</v>
      </c>
      <c r="E71" s="13" t="s">
        <v>73</v>
      </c>
      <c r="F71" s="13" t="s">
        <v>37</v>
      </c>
      <c r="G71" s="13" t="s">
        <v>74</v>
      </c>
      <c r="H71" s="13" t="s">
        <v>18</v>
      </c>
      <c r="I71" s="13" t="s">
        <v>33</v>
      </c>
      <c r="J71" s="5"/>
    </row>
    <row r="72" spans="2:10" x14ac:dyDescent="0.3">
      <c r="B72" s="4">
        <v>45122</v>
      </c>
      <c r="C72" s="2" t="str">
        <f t="shared" ref="C72:C86" si="2">UPPER(TEXT(B72,"DD"))</f>
        <v>15</v>
      </c>
      <c r="D72" s="2" t="str">
        <f t="shared" ref="D72:D86" si="3">UPPER(TEXT(B72,"MMMM"))</f>
        <v>JULIO</v>
      </c>
      <c r="E72" s="13" t="s">
        <v>32</v>
      </c>
      <c r="F72" s="13" t="s">
        <v>76</v>
      </c>
      <c r="G72" s="13" t="s">
        <v>77</v>
      </c>
      <c r="H72" s="13" t="s">
        <v>78</v>
      </c>
      <c r="I72" s="13" t="s">
        <v>41</v>
      </c>
      <c r="J72" s="5"/>
    </row>
    <row r="73" spans="2:10" x14ac:dyDescent="0.3">
      <c r="B73" s="4">
        <v>45121</v>
      </c>
      <c r="C73" s="2" t="str">
        <f t="shared" si="2"/>
        <v>14</v>
      </c>
      <c r="D73" s="2" t="str">
        <f t="shared" si="3"/>
        <v>JULIO</v>
      </c>
      <c r="E73" s="13" t="s">
        <v>35</v>
      </c>
      <c r="F73" s="13" t="s">
        <v>38</v>
      </c>
      <c r="G73" s="13" t="s">
        <v>78</v>
      </c>
      <c r="H73" s="13" t="s">
        <v>33</v>
      </c>
      <c r="I73" s="13" t="s">
        <v>100</v>
      </c>
      <c r="J73" s="5"/>
    </row>
    <row r="74" spans="2:10" x14ac:dyDescent="0.3">
      <c r="B74" s="4">
        <v>45120</v>
      </c>
      <c r="C74" s="2" t="str">
        <f t="shared" si="2"/>
        <v>13</v>
      </c>
      <c r="D74" s="2" t="str">
        <f t="shared" si="3"/>
        <v>JULIO</v>
      </c>
      <c r="E74" s="13" t="s">
        <v>20</v>
      </c>
      <c r="F74" s="13" t="s">
        <v>65</v>
      </c>
      <c r="G74" s="13" t="s">
        <v>56</v>
      </c>
      <c r="H74" s="13" t="s">
        <v>53</v>
      </c>
      <c r="I74" s="13" t="s">
        <v>71</v>
      </c>
      <c r="J74" s="5"/>
    </row>
    <row r="75" spans="2:10" x14ac:dyDescent="0.3">
      <c r="B75" s="4">
        <v>45119</v>
      </c>
      <c r="C75" s="2" t="str">
        <f t="shared" si="2"/>
        <v>12</v>
      </c>
      <c r="D75" s="2" t="str">
        <f t="shared" si="3"/>
        <v>JULIO</v>
      </c>
      <c r="E75" s="13" t="s">
        <v>79</v>
      </c>
      <c r="F75" s="13" t="s">
        <v>80</v>
      </c>
      <c r="G75" s="13" t="s">
        <v>48</v>
      </c>
      <c r="H75" s="13" t="s">
        <v>53</v>
      </c>
      <c r="I75" s="13" t="s">
        <v>37</v>
      </c>
      <c r="J75" s="5"/>
    </row>
    <row r="76" spans="2:10" x14ac:dyDescent="0.3">
      <c r="B76" s="4">
        <v>45118</v>
      </c>
      <c r="C76" s="2" t="str">
        <f t="shared" si="2"/>
        <v>11</v>
      </c>
      <c r="D76" s="2" t="str">
        <f t="shared" si="3"/>
        <v>JULIO</v>
      </c>
      <c r="E76" s="13" t="s">
        <v>44</v>
      </c>
      <c r="F76" s="13" t="s">
        <v>57</v>
      </c>
      <c r="G76" s="13" t="s">
        <v>44</v>
      </c>
      <c r="H76" s="13" t="s">
        <v>82</v>
      </c>
      <c r="I76" s="13" t="s">
        <v>76</v>
      </c>
      <c r="J76" s="5"/>
    </row>
    <row r="77" spans="2:10" x14ac:dyDescent="0.3">
      <c r="B77" s="4">
        <v>45117</v>
      </c>
      <c r="C77" s="2" t="str">
        <f t="shared" si="2"/>
        <v>10</v>
      </c>
      <c r="D77" s="2" t="str">
        <f t="shared" si="3"/>
        <v>JULIO</v>
      </c>
      <c r="E77" s="13" t="s">
        <v>53</v>
      </c>
      <c r="F77" s="13" t="s">
        <v>24</v>
      </c>
      <c r="G77" s="13" t="s">
        <v>84</v>
      </c>
      <c r="H77" s="13" t="s">
        <v>85</v>
      </c>
      <c r="I77" s="13" t="s">
        <v>38</v>
      </c>
      <c r="J77" s="5"/>
    </row>
    <row r="78" spans="2:10" x14ac:dyDescent="0.3">
      <c r="B78" s="4">
        <v>45116</v>
      </c>
      <c r="C78" s="2" t="str">
        <f t="shared" si="2"/>
        <v>09</v>
      </c>
      <c r="D78" s="2" t="str">
        <f t="shared" si="3"/>
        <v>JULIO</v>
      </c>
      <c r="E78" s="13" t="s">
        <v>75</v>
      </c>
      <c r="F78" s="13" t="s">
        <v>39</v>
      </c>
      <c r="G78" s="13" t="s">
        <v>59</v>
      </c>
      <c r="H78" s="13" t="s">
        <v>14</v>
      </c>
      <c r="I78" s="13" t="s">
        <v>65</v>
      </c>
      <c r="J78" s="5"/>
    </row>
    <row r="79" spans="2:10" x14ac:dyDescent="0.3">
      <c r="B79" s="4">
        <v>45115</v>
      </c>
      <c r="C79" s="2" t="str">
        <f t="shared" si="2"/>
        <v>08</v>
      </c>
      <c r="D79" s="2" t="str">
        <f t="shared" si="3"/>
        <v>JULIO</v>
      </c>
      <c r="E79" s="13" t="s">
        <v>45</v>
      </c>
      <c r="F79" s="13" t="s">
        <v>85</v>
      </c>
      <c r="G79" s="13" t="s">
        <v>45</v>
      </c>
      <c r="H79" s="13" t="s">
        <v>39</v>
      </c>
      <c r="I79" s="13" t="s">
        <v>80</v>
      </c>
      <c r="J79" s="5"/>
    </row>
    <row r="80" spans="2:10" x14ac:dyDescent="0.3">
      <c r="B80" s="4">
        <v>45114</v>
      </c>
      <c r="C80" s="2" t="str">
        <f t="shared" si="2"/>
        <v>07</v>
      </c>
      <c r="D80" s="2" t="str">
        <f t="shared" si="3"/>
        <v>JULIO</v>
      </c>
      <c r="E80" s="13" t="s">
        <v>88</v>
      </c>
      <c r="F80" s="13" t="s">
        <v>89</v>
      </c>
      <c r="G80" s="13" t="s">
        <v>58</v>
      </c>
      <c r="H80" s="13" t="s">
        <v>65</v>
      </c>
      <c r="I80" s="13" t="s">
        <v>57</v>
      </c>
      <c r="J80" s="5"/>
    </row>
    <row r="81" spans="2:10" x14ac:dyDescent="0.3">
      <c r="B81" s="4">
        <v>45113</v>
      </c>
      <c r="C81" s="2" t="str">
        <f t="shared" si="2"/>
        <v>06</v>
      </c>
      <c r="D81" s="2" t="str">
        <f t="shared" si="3"/>
        <v>JULIO</v>
      </c>
      <c r="E81" s="13" t="s">
        <v>90</v>
      </c>
      <c r="F81" s="13" t="s">
        <v>65</v>
      </c>
      <c r="G81" s="13" t="s">
        <v>91</v>
      </c>
      <c r="H81" s="13" t="s">
        <v>58</v>
      </c>
      <c r="I81" s="13" t="s">
        <v>24</v>
      </c>
      <c r="J81" s="5"/>
    </row>
    <row r="82" spans="2:10" x14ac:dyDescent="0.3">
      <c r="B82" s="4">
        <v>45112</v>
      </c>
      <c r="C82" s="2" t="str">
        <f t="shared" si="2"/>
        <v>05</v>
      </c>
      <c r="D82" s="2" t="str">
        <f t="shared" si="3"/>
        <v>JULIO</v>
      </c>
      <c r="E82" s="13" t="s">
        <v>92</v>
      </c>
      <c r="F82" s="13" t="s">
        <v>97</v>
      </c>
      <c r="G82" s="13" t="s">
        <v>15</v>
      </c>
      <c r="H82" s="13" t="s">
        <v>105</v>
      </c>
      <c r="I82" s="13" t="s">
        <v>39</v>
      </c>
      <c r="J82" s="5"/>
    </row>
    <row r="83" spans="2:10" x14ac:dyDescent="0.3">
      <c r="B83" s="4">
        <v>45111</v>
      </c>
      <c r="C83" s="2" t="str">
        <f t="shared" si="2"/>
        <v>04</v>
      </c>
      <c r="D83" s="2" t="str">
        <f t="shared" si="3"/>
        <v>JULIO</v>
      </c>
      <c r="E83" s="13" t="s">
        <v>104</v>
      </c>
      <c r="F83" s="13" t="s">
        <v>64</v>
      </c>
      <c r="G83" s="13" t="s">
        <v>60</v>
      </c>
      <c r="H83" s="13" t="s">
        <v>12</v>
      </c>
      <c r="I83" s="13" t="s">
        <v>85</v>
      </c>
      <c r="J83" s="5"/>
    </row>
    <row r="84" spans="2:10" x14ac:dyDescent="0.3">
      <c r="B84" s="4">
        <v>45110</v>
      </c>
      <c r="C84" s="2" t="str">
        <f t="shared" si="2"/>
        <v>03</v>
      </c>
      <c r="D84" s="2" t="str">
        <f t="shared" si="3"/>
        <v>JULIO</v>
      </c>
      <c r="E84" s="13" t="s">
        <v>90</v>
      </c>
      <c r="F84" s="13" t="s">
        <v>65</v>
      </c>
      <c r="G84" s="13" t="s">
        <v>91</v>
      </c>
      <c r="H84" s="13" t="s">
        <v>58</v>
      </c>
      <c r="I84" s="13" t="s">
        <v>89</v>
      </c>
      <c r="J84" s="5"/>
    </row>
    <row r="85" spans="2:10" x14ac:dyDescent="0.3">
      <c r="B85" s="4">
        <v>45109</v>
      </c>
      <c r="C85" s="2" t="str">
        <f t="shared" si="2"/>
        <v>02</v>
      </c>
      <c r="D85" s="2" t="str">
        <f t="shared" si="3"/>
        <v>JULIO</v>
      </c>
      <c r="E85" s="13" t="s">
        <v>90</v>
      </c>
      <c r="F85" s="13" t="s">
        <v>65</v>
      </c>
      <c r="G85" s="13" t="s">
        <v>91</v>
      </c>
      <c r="H85" s="13" t="s">
        <v>58</v>
      </c>
      <c r="I85" s="13" t="s">
        <v>65</v>
      </c>
      <c r="J85" s="5"/>
    </row>
    <row r="86" spans="2:10" x14ac:dyDescent="0.3">
      <c r="B86" s="4">
        <v>45108</v>
      </c>
      <c r="C86" s="2" t="str">
        <f t="shared" si="2"/>
        <v>01</v>
      </c>
      <c r="D86" s="2" t="str">
        <f t="shared" si="3"/>
        <v>JULIO</v>
      </c>
      <c r="E86" s="13" t="s">
        <v>90</v>
      </c>
      <c r="F86" s="13" t="s">
        <v>65</v>
      </c>
      <c r="G86" s="13" t="s">
        <v>91</v>
      </c>
      <c r="H86" s="13" t="s">
        <v>58</v>
      </c>
      <c r="I86" s="13" t="s">
        <v>97</v>
      </c>
      <c r="J86" s="5"/>
    </row>
  </sheetData>
  <mergeCells count="1">
    <mergeCell ref="E5:I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INVERNANDEZ</dc:creator>
  <cp:lastModifiedBy>Antoni Masana</cp:lastModifiedBy>
  <dcterms:created xsi:type="dcterms:W3CDTF">2023-09-20T14:42:35Z</dcterms:created>
  <dcterms:modified xsi:type="dcterms:W3CDTF">2023-09-25T13:05:05Z</dcterms:modified>
</cp:coreProperties>
</file>